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5475" activeTab="0"/>
  </bookViews>
  <sheets>
    <sheet name="Celtman Results 16" sheetId="1" r:id="rId1"/>
  </sheets>
  <definedNames/>
  <calcPr fullCalcOnLoad="1"/>
</workbook>
</file>

<file path=xl/sharedStrings.xml><?xml version="1.0" encoding="utf-8"?>
<sst xmlns="http://schemas.openxmlformats.org/spreadsheetml/2006/main" count="974" uniqueCount="359">
  <si>
    <t>RaceNumber</t>
  </si>
  <si>
    <t>CardNumbers</t>
  </si>
  <si>
    <t>MembershipNumbers</t>
  </si>
  <si>
    <t>Name</t>
  </si>
  <si>
    <t>Club</t>
  </si>
  <si>
    <t>Country</t>
  </si>
  <si>
    <t>StartTime</t>
  </si>
  <si>
    <t>FinishTime</t>
  </si>
  <si>
    <t>RaceTime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</si>
  <si>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</si>
  <si>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</si>
  <si>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</si>
  <si>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</si>
  <si>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</si>
  <si>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</si>
  <si>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</si>
  <si>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</si>
  <si>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</si>
  <si>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</si>
  <si>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</si>
  <si>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</si>
  <si>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</si>
  <si>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</si>
  <si>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</si>
  <si>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</si>
  <si>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</si>
  <si>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</si>
  <si>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</si>
  <si>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</si>
  <si>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NumSplits</t>
  </si>
  <si>
    <t>ControlCode1</t>
  </si>
  <si>
    <t>Points1</t>
  </si>
  <si>
    <t>ControlCode2</t>
  </si>
  <si>
    <t>Split2</t>
  </si>
  <si>
    <t>ControlCode3</t>
  </si>
  <si>
    <t>Split3</t>
  </si>
  <si>
    <t>ControlCode4</t>
  </si>
  <si>
    <t>Split4</t>
  </si>
  <si>
    <t>ControlCode5</t>
  </si>
  <si>
    <t>Split5</t>
  </si>
  <si>
    <t>ControlCode6</t>
  </si>
  <si>
    <t>Split6</t>
  </si>
  <si>
    <t>ControlCode7</t>
  </si>
  <si>
    <t>Split7</t>
  </si>
  <si>
    <t>ControlCode8</t>
  </si>
  <si>
    <t>Split8</t>
  </si>
  <si>
    <t>Points8</t>
  </si>
  <si>
    <t>ControlCode9</t>
  </si>
  <si>
    <t>Split9</t>
  </si>
  <si>
    <t>Points9</t>
  </si>
  <si>
    <t>ControlCode10</t>
  </si>
  <si>
    <t>Split10</t>
  </si>
  <si>
    <t>Points10</t>
  </si>
  <si>
    <t>Lasse Finstad</t>
  </si>
  <si>
    <t>MS</t>
  </si>
  <si>
    <t>Team Merida Elite</t>
  </si>
  <si>
    <t>Blue</t>
  </si>
  <si>
    <t>N</t>
  </si>
  <si>
    <t>Matthew  Page</t>
  </si>
  <si>
    <t>A Cycling</t>
  </si>
  <si>
    <t>Robin Wilkins</t>
  </si>
  <si>
    <t>www.veloecosse.com</t>
  </si>
  <si>
    <t>Matteo Annovazzi</t>
  </si>
  <si>
    <t>MV</t>
  </si>
  <si>
    <t>PPR Team</t>
  </si>
  <si>
    <t>David Gething</t>
  </si>
  <si>
    <t>RMRH</t>
  </si>
  <si>
    <t>Andrew Duggan</t>
  </si>
  <si>
    <t>David Piercey</t>
  </si>
  <si>
    <t>Jackson VeloSports</t>
  </si>
  <si>
    <t>Alexander Kemp</t>
  </si>
  <si>
    <t>Border Triathletes</t>
  </si>
  <si>
    <t>Bonnie van Wilgenburg</t>
  </si>
  <si>
    <t>FS</t>
  </si>
  <si>
    <t>Jan van Gorp</t>
  </si>
  <si>
    <t>Dominic McAdam</t>
  </si>
  <si>
    <t>Martin Gabla</t>
  </si>
  <si>
    <t>Andreas Hoher</t>
  </si>
  <si>
    <t>ATSV Kirchseeon</t>
  </si>
  <si>
    <t>Andre Stubs</t>
  </si>
  <si>
    <t>Tri Team Hamburg</t>
  </si>
  <si>
    <t>Ruth Crewe</t>
  </si>
  <si>
    <t>Tempo Triathlon Club</t>
  </si>
  <si>
    <t>Robert Schwencker</t>
  </si>
  <si>
    <t>Forstenrieder SC</t>
  </si>
  <si>
    <t>Hakon Erlandsen</t>
  </si>
  <si>
    <t>Emma Lamont</t>
  </si>
  <si>
    <t>TORQ</t>
  </si>
  <si>
    <t>Thomas Haider</t>
  </si>
  <si>
    <t>FreeRadicals</t>
  </si>
  <si>
    <t>Thorsten Puetz</t>
  </si>
  <si>
    <t>SSF Bonn LD-Team powered by Skinfit</t>
  </si>
  <si>
    <t>Patrick Ellison</t>
  </si>
  <si>
    <t>Tribal Multisport</t>
  </si>
  <si>
    <t>Erik Kvamshagen</t>
  </si>
  <si>
    <t>Team Smartfish Fuji</t>
  </si>
  <si>
    <t>Rebekka Trukenmuller</t>
  </si>
  <si>
    <t>Kaifu Tri Team</t>
  </si>
  <si>
    <t>Dani Rafart i Buxo</t>
  </si>
  <si>
    <t>George Noble</t>
  </si>
  <si>
    <t>Lanark Triathlon Club</t>
  </si>
  <si>
    <t>Marie Meldrum</t>
  </si>
  <si>
    <t>FV</t>
  </si>
  <si>
    <t>Nevis Cycles</t>
  </si>
  <si>
    <t>Marc Smith</t>
  </si>
  <si>
    <t>Anders Ekholm</t>
  </si>
  <si>
    <t>Ã–rebro AIK</t>
  </si>
  <si>
    <t>Christophe Delalain</t>
  </si>
  <si>
    <t>UA SociÃ©tÃ© GÃ©nÃ©rale</t>
  </si>
  <si>
    <t>Andreas Setzer</t>
  </si>
  <si>
    <t>Marcin Gorka</t>
  </si>
  <si>
    <t>TRI ENGINES POLAND</t>
  </si>
  <si>
    <t>Nicolas Debray</t>
  </si>
  <si>
    <t>James Moat</t>
  </si>
  <si>
    <t>Alexandra Mitschke</t>
  </si>
  <si>
    <t>ute mÃ¼ckel triathlon verein e.V.</t>
  </si>
  <si>
    <t>Evgeniy Birin</t>
  </si>
  <si>
    <t>Zoorbagan</t>
  </si>
  <si>
    <t>Stephan Scheuerl</t>
  </si>
  <si>
    <t>Wee County Harriers</t>
  </si>
  <si>
    <t>Ryan Campbell</t>
  </si>
  <si>
    <t>David McCarthy</t>
  </si>
  <si>
    <t>Wick Triathlon Club</t>
  </si>
  <si>
    <t>Fraser Moore</t>
  </si>
  <si>
    <t>Ben te Beek</t>
  </si>
  <si>
    <t>Mike Tate</t>
  </si>
  <si>
    <t>Urban cyclery</t>
  </si>
  <si>
    <t>Stig Carlson</t>
  </si>
  <si>
    <t>bergen triathlon club</t>
  </si>
  <si>
    <t>Mark Roberts</t>
  </si>
  <si>
    <t>Ali Hollington</t>
  </si>
  <si>
    <t>FSV</t>
  </si>
  <si>
    <t>Tri Hawkes Bay</t>
  </si>
  <si>
    <t>Andre Strandberg</t>
  </si>
  <si>
    <t>Sam Anderson</t>
  </si>
  <si>
    <t>Naomi Shinkins</t>
  </si>
  <si>
    <t>Graeme Stewart Coaching</t>
  </si>
  <si>
    <t>Andy Barker</t>
  </si>
  <si>
    <t>Edinburgh RC</t>
  </si>
  <si>
    <t>Herve Temmerman</t>
  </si>
  <si>
    <t>MSV</t>
  </si>
  <si>
    <t>ComIn Tri</t>
  </si>
  <si>
    <t>Chris Godfree</t>
  </si>
  <si>
    <t>Jonas Pfandler</t>
  </si>
  <si>
    <t>Phelps Swimming Team</t>
  </si>
  <si>
    <t>Samuel Black</t>
  </si>
  <si>
    <t>Kevin Hutcheon</t>
  </si>
  <si>
    <t>Victoria Lake Club</t>
  </si>
  <si>
    <t>Giuseppe Paganelli</t>
  </si>
  <si>
    <t>Triathlon Bergamo</t>
  </si>
  <si>
    <t>Maximo Martin</t>
  </si>
  <si>
    <t>X3M</t>
  </si>
  <si>
    <t>Billy Vosnakis</t>
  </si>
  <si>
    <t>IRONKOUKOU</t>
  </si>
  <si>
    <t>Tim Stutzer</t>
  </si>
  <si>
    <t>TV Bad Orb / Team Timex</t>
  </si>
  <si>
    <t>Didier Galvin</t>
  </si>
  <si>
    <t>CN TRIATHLON GAP</t>
  </si>
  <si>
    <t>Alex Rebes</t>
  </si>
  <si>
    <t>Club Esportiu Iber</t>
  </si>
  <si>
    <t>Tom Arban</t>
  </si>
  <si>
    <t>Frank Westerduin</t>
  </si>
  <si>
    <t>Uwe Muller</t>
  </si>
  <si>
    <t>DLC Aachen</t>
  </si>
  <si>
    <t>Fabien Mora</t>
  </si>
  <si>
    <t>Limoux triathlon</t>
  </si>
  <si>
    <t>Mark Chandler</t>
  </si>
  <si>
    <t>Alexis Dole</t>
  </si>
  <si>
    <t>EDINBURGH TRIATHLETES</t>
  </si>
  <si>
    <t>Yann Prigent</t>
  </si>
  <si>
    <t>Jonny Clark</t>
  </si>
  <si>
    <t>Bloc3</t>
  </si>
  <si>
    <t>Scott Marriott</t>
  </si>
  <si>
    <t>Carl Borjesson</t>
  </si>
  <si>
    <t>AXA Sports club</t>
  </si>
  <si>
    <t>Paul Martin</t>
  </si>
  <si>
    <t>Borders Triathletes</t>
  </si>
  <si>
    <t>Jorge Herrera Prado</t>
  </si>
  <si>
    <t>Acalli</t>
  </si>
  <si>
    <t>Terry Addison</t>
  </si>
  <si>
    <t>Glasgow triathlon club</t>
  </si>
  <si>
    <t>Nigel Morse</t>
  </si>
  <si>
    <t>Celtictri</t>
  </si>
  <si>
    <t>Sheryl Innes</t>
  </si>
  <si>
    <t>Tri Inverness</t>
  </si>
  <si>
    <t>Quentin Demassieux</t>
  </si>
  <si>
    <t>Sally Staton</t>
  </si>
  <si>
    <t>Arnaud Barboteau</t>
  </si>
  <si>
    <t>Pierre Yves Guislan</t>
  </si>
  <si>
    <t>Halluin Triathlon</t>
  </si>
  <si>
    <t>Max Zhurilo</t>
  </si>
  <si>
    <t>I LOVE TRIATHLON</t>
  </si>
  <si>
    <t>Stian Kristiansen</t>
  </si>
  <si>
    <t>Lucas Benjamin</t>
  </si>
  <si>
    <t>BR ESPORTES - BTS</t>
  </si>
  <si>
    <t>Piotr Nowicki</t>
  </si>
  <si>
    <t>Tricarbon.pl</t>
  </si>
  <si>
    <t>Mike Dawson</t>
  </si>
  <si>
    <t>MD Racing</t>
  </si>
  <si>
    <t>Blaise Lugeon</t>
  </si>
  <si>
    <t>MyRun4Help</t>
  </si>
  <si>
    <t>Bernhard Westra</t>
  </si>
  <si>
    <t>TuksSport</t>
  </si>
  <si>
    <t>David Kinnair</t>
  </si>
  <si>
    <t>Andy Ferguson</t>
  </si>
  <si>
    <t>Bruno Garcia</t>
  </si>
  <si>
    <t>Claire Wheeler</t>
  </si>
  <si>
    <t>Wakefield triathlon club</t>
  </si>
  <si>
    <t>Matthew Clarke</t>
  </si>
  <si>
    <t>Grimsby Triathlon Club</t>
  </si>
  <si>
    <t>Boivin Baptiste</t>
  </si>
  <si>
    <t>Sens triathlon</t>
  </si>
  <si>
    <t>Steve Evans</t>
  </si>
  <si>
    <t>Manchester Triathlon Club</t>
  </si>
  <si>
    <t>Mads Hjort</t>
  </si>
  <si>
    <t>Ninja.dk</t>
  </si>
  <si>
    <t>Tom Weis</t>
  </si>
  <si>
    <t>TriTeam Heuchelberg</t>
  </si>
  <si>
    <t>Peter John McIntosh</t>
  </si>
  <si>
    <t>Mindaugas Griunas</t>
  </si>
  <si>
    <t>James Brown</t>
  </si>
  <si>
    <t>Daniele Castrorao</t>
  </si>
  <si>
    <t>Extrema triathlon</t>
  </si>
  <si>
    <t>Ioannis Theodoropoulos</t>
  </si>
  <si>
    <t>Romain Ruffet-Bon-Corps</t>
  </si>
  <si>
    <t>Les Mille Pattes Triathlon Grenoble</t>
  </si>
  <si>
    <t>Grand Emmanuel</t>
  </si>
  <si>
    <t>Michael Joseph Hrycak</t>
  </si>
  <si>
    <t>Ann Le Bek</t>
  </si>
  <si>
    <t>Tri3 Sleaford</t>
  </si>
  <si>
    <t>Cristobal Barberan Poveda</t>
  </si>
  <si>
    <t>club triatlon vialterra ubeda</t>
  </si>
  <si>
    <t>Jose Carlos Rodriguez Fernandez</t>
  </si>
  <si>
    <t>CLUB TRIATLON VIALTERRA ÃšBEDA</t>
  </si>
  <si>
    <t>Shawn McKenna</t>
  </si>
  <si>
    <t>Philadelphia Pro Tri</t>
  </si>
  <si>
    <t>Craig Slattery</t>
  </si>
  <si>
    <t>Hawthorn Triathlon Club</t>
  </si>
  <si>
    <t>Anthony Anne</t>
  </si>
  <si>
    <t>Stade Francais</t>
  </si>
  <si>
    <t>Jean-Jacques Solari</t>
  </si>
  <si>
    <t>Mararatri</t>
  </si>
  <si>
    <t>Gabi Winck</t>
  </si>
  <si>
    <t>LÃ¤uferclub Bozen</t>
  </si>
  <si>
    <t>Claudio Ciceri</t>
  </si>
  <si>
    <t>TEAM BRIANZA</t>
  </si>
  <si>
    <t>Trevor Ward</t>
  </si>
  <si>
    <t>Richard Sharpe</t>
  </si>
  <si>
    <t>Yury Makarov</t>
  </si>
  <si>
    <t>Trilife</t>
  </si>
  <si>
    <t>Jaime Goode</t>
  </si>
  <si>
    <t>Rich Fernand</t>
  </si>
  <si>
    <t>Paul Bowker</t>
  </si>
  <si>
    <t>enduranceteam</t>
  </si>
  <si>
    <t>Brandon Clark</t>
  </si>
  <si>
    <t>Dmitriy Kulinenkov</t>
  </si>
  <si>
    <t>trilife.ru</t>
  </si>
  <si>
    <t>Oliver Barker</t>
  </si>
  <si>
    <t>Aaron Palaian</t>
  </si>
  <si>
    <t>OutRival Racing</t>
  </si>
  <si>
    <t>Kevin Evans</t>
  </si>
  <si>
    <t>Jenny Keeping</t>
  </si>
  <si>
    <t>Thor Hesselberg</t>
  </si>
  <si>
    <t>Andreas Treutlein</t>
  </si>
  <si>
    <t>ATSV KIRCHSEEON</t>
  </si>
  <si>
    <t>Dean Cherrington</t>
  </si>
  <si>
    <t>IronKouKou</t>
  </si>
  <si>
    <t>Ian Cameron</t>
  </si>
  <si>
    <t>Neil McDonald</t>
  </si>
  <si>
    <t>Newry Triathlon Club</t>
  </si>
  <si>
    <t>Maike Gieling</t>
  </si>
  <si>
    <t>Hellas Triathlon</t>
  </si>
  <si>
    <t>Steve Banning</t>
  </si>
  <si>
    <t>Damien Berest</t>
  </si>
  <si>
    <t>Alexandra Cremona</t>
  </si>
  <si>
    <t>Limerick Triathlon Club</t>
  </si>
  <si>
    <t>Stuart Livingstone</t>
  </si>
  <si>
    <t>RacingTNT Triathlon Team</t>
  </si>
  <si>
    <t>Stephen Kennaugh</t>
  </si>
  <si>
    <t>White</t>
  </si>
  <si>
    <t>John Moffat</t>
  </si>
  <si>
    <t>Highland Hill Runners</t>
  </si>
  <si>
    <t>Jill Bunyan</t>
  </si>
  <si>
    <t>Cherie Pumphrey</t>
  </si>
  <si>
    <t>Andora Perkins</t>
  </si>
  <si>
    <t>Zac Poulton</t>
  </si>
  <si>
    <t>Don King</t>
  </si>
  <si>
    <t>Half arsed cowboy cluby/fiyofo</t>
  </si>
  <si>
    <t>Tracey Sahraie</t>
  </si>
  <si>
    <t>Fleet Feet Triathletes</t>
  </si>
  <si>
    <t>Silvia Blahova</t>
  </si>
  <si>
    <t>Triatlon Team Trnava</t>
  </si>
  <si>
    <t>Gordon Parke</t>
  </si>
  <si>
    <t>Denilson Nunes de Freitas</t>
  </si>
  <si>
    <t>VSG/RESGATE/VIX/TYR/SCHOWAMBACH/ITALO/PMES</t>
  </si>
  <si>
    <t>Jerome Favreau</t>
  </si>
  <si>
    <t>Karla Gillingham</t>
  </si>
  <si>
    <t>Multi Sport Maniaca</t>
  </si>
  <si>
    <t>Indra Bimmel</t>
  </si>
  <si>
    <t>TV Cerberus</t>
  </si>
  <si>
    <t>Ziemowit JIMMY Sobieraj</t>
  </si>
  <si>
    <t>PIRANHAS</t>
  </si>
  <si>
    <t>Bruce Morrison</t>
  </si>
  <si>
    <t>Benedikt van Gemert</t>
  </si>
  <si>
    <t>Victoria O'Reilly</t>
  </si>
  <si>
    <t>Bute Wheelers</t>
  </si>
  <si>
    <t>Stuart Brice</t>
  </si>
  <si>
    <t>Donald Smith</t>
  </si>
  <si>
    <t>Peninsula Triathlon Club</t>
  </si>
  <si>
    <t>Gerhard Els</t>
  </si>
  <si>
    <t>MVINT</t>
  </si>
  <si>
    <t>Gauteng North Triathlon</t>
  </si>
  <si>
    <t>Tyler Anderson</t>
  </si>
  <si>
    <t>Delas Marion</t>
  </si>
  <si>
    <t>Wicked</t>
  </si>
  <si>
    <t>vincett valentin</t>
  </si>
  <si>
    <t>Susi Hjorth Baerentzen</t>
  </si>
  <si>
    <t>PwC Connected</t>
  </si>
  <si>
    <t>Murray Legge</t>
  </si>
  <si>
    <t>rtd</t>
  </si>
  <si>
    <t>Vasilis Toxavidis</t>
  </si>
  <si>
    <t>Ironkoukou</t>
  </si>
  <si>
    <t>Patrick Utz</t>
  </si>
  <si>
    <t>Peter Lindqvist</t>
  </si>
  <si>
    <t>Donald Thompson</t>
  </si>
  <si>
    <t>Debbie Barnett</t>
  </si>
  <si>
    <t>dnf</t>
  </si>
  <si>
    <t>Chris Stirling</t>
  </si>
  <si>
    <t>Christian Dell</t>
  </si>
  <si>
    <t>Markus Schoiswohl</t>
  </si>
  <si>
    <t>Sportarena Pyhrn-Priel/Salomon</t>
  </si>
  <si>
    <t>Karina  Gansone</t>
  </si>
  <si>
    <t>Sean Haywood</t>
  </si>
  <si>
    <t>Colin Gunning</t>
  </si>
  <si>
    <t>Martin Hadlington</t>
  </si>
  <si>
    <t>Kenneth Clews</t>
  </si>
  <si>
    <t>golden gate triathlon club</t>
  </si>
  <si>
    <t>Terry Gallacher</t>
  </si>
  <si>
    <t>T4TRI</t>
  </si>
  <si>
    <t>Jonathan Pain</t>
  </si>
  <si>
    <t>Y</t>
  </si>
  <si>
    <t>m1</t>
  </si>
  <si>
    <t>Swim</t>
  </si>
  <si>
    <t>T1</t>
  </si>
  <si>
    <t>Bike</t>
  </si>
  <si>
    <t>T2</t>
  </si>
  <si>
    <t>Coulin Pass</t>
  </si>
  <si>
    <t>T2A to Hill 1</t>
  </si>
  <si>
    <t>Hill 1 to Hill 2</t>
  </si>
  <si>
    <t>Hill 2 to Finish</t>
  </si>
  <si>
    <t>Check</t>
  </si>
  <si>
    <t>T2A to Finish</t>
  </si>
  <si>
    <t>AG</t>
  </si>
  <si>
    <t>Course</t>
  </si>
  <si>
    <t>CELTMAN! 2016 DRAFT RESULTS V1</t>
  </si>
  <si>
    <t>BIKE COURSE RECORD</t>
  </si>
  <si>
    <t>COURSE RECORD</t>
  </si>
  <si>
    <t>Run Total</t>
  </si>
  <si>
    <t>TEA Multisports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</si>
</sst>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37" fillId="0" borderId="0" xfId="0" applyFont="1" applyAlignment="1">
      <alignment/>
    </xf>
    <xf numFmtId="21" fontId="37" fillId="0" borderId="0" xfId="0" applyNumberFormat="1" applyFont="1" applyAlignment="1">
      <alignment/>
    </xf>
    <xf numFmtId="0" fontId="35" fillId="0" borderId="0" xfId="0" applyFont="1" applyAlignment="1">
      <alignment/>
    </xf>
    <xf numFmtId="21" fontId="3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O185"/>
  <sheetViews>
    <sheetView tabSelected="1" zoomScalePageLayoutView="0" workbookViewId="0" topLeftCell="D136">
      <selection activeCell="G149" sqref="G149"/>
    </sheetView>
  </sheetViews>
  <sheetFormatPr defaultColWidth="9.140625" defaultRowHeight="15"/>
  <cols>
    <col min="1" max="3" width="9.140625" style="0" hidden="1" customWidth="1"/>
    <col min="4" max="4" width="9.140625" style="7" customWidth="1"/>
    <col min="5" max="5" width="24.28125" style="0" customWidth="1"/>
    <col min="7" max="7" width="30.57421875" style="0" customWidth="1"/>
    <col min="8" max="8" width="0" style="0" hidden="1" customWidth="1"/>
    <col min="10" max="11" width="0" style="0" hidden="1" customWidth="1"/>
    <col min="12" max="12" width="10.28125" style="5" customWidth="1"/>
    <col min="13" max="34" width="0" style="0" hidden="1" customWidth="1"/>
    <col min="36" max="38" width="0" style="0" hidden="1" customWidth="1"/>
    <col min="40" max="41" width="0" style="0" hidden="1" customWidth="1"/>
    <col min="43" max="44" width="0" style="0" hidden="1" customWidth="1"/>
    <col min="46" max="47" width="9.140625" style="0" hidden="1" customWidth="1"/>
    <col min="48" max="48" width="11.140625" style="0" customWidth="1"/>
    <col min="49" max="50" width="0" style="0" hidden="1" customWidth="1"/>
    <col min="51" max="51" width="11.421875" style="0" customWidth="1"/>
    <col min="52" max="53" width="0" style="0" hidden="1" customWidth="1"/>
    <col min="54" max="54" width="12.421875" style="0" customWidth="1"/>
    <col min="55" max="63" width="0" style="0" hidden="1" customWidth="1"/>
    <col min="64" max="64" width="14.140625" style="0" customWidth="1"/>
    <col min="65" max="65" width="0" style="3" hidden="1" customWidth="1"/>
    <col min="66" max="66" width="9.140625" style="12" customWidth="1"/>
  </cols>
  <sheetData>
    <row r="1" ht="46.5" customHeight="1"/>
    <row r="2" ht="15"/>
    <row r="3" ht="15">
      <c r="D3" s="11" t="s">
        <v>354</v>
      </c>
    </row>
    <row r="5" spans="1:66" s="8" customFormat="1" ht="15">
      <c r="A5" s="8" t="s">
        <v>0</v>
      </c>
      <c r="B5" s="8" t="s">
        <v>1</v>
      </c>
      <c r="C5" s="8" t="s">
        <v>2</v>
      </c>
      <c r="D5" s="9" t="s">
        <v>10</v>
      </c>
      <c r="E5" s="8" t="s">
        <v>3</v>
      </c>
      <c r="F5" s="8" t="s">
        <v>352</v>
      </c>
      <c r="G5" s="8" t="s">
        <v>4</v>
      </c>
      <c r="H5" s="8" t="s">
        <v>5</v>
      </c>
      <c r="I5" s="8" t="s">
        <v>353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8" t="s">
        <v>15</v>
      </c>
      <c r="T5" s="8" t="s">
        <v>16</v>
      </c>
      <c r="U5" s="8" t="s">
        <v>17</v>
      </c>
      <c r="V5" s="8" t="s">
        <v>18</v>
      </c>
      <c r="W5" s="8" t="s">
        <v>19</v>
      </c>
      <c r="X5" s="8" t="s">
        <v>20</v>
      </c>
      <c r="Y5" s="8" t="s">
        <v>21</v>
      </c>
      <c r="Z5" s="8" t="s">
        <v>22</v>
      </c>
      <c r="AA5" s="8" t="s">
        <v>23</v>
      </c>
      <c r="AB5" s="8" t="s">
        <v>24</v>
      </c>
      <c r="AC5" s="8" t="s">
        <v>25</v>
      </c>
      <c r="AD5" s="8" t="s">
        <v>26</v>
      </c>
      <c r="AE5" s="8" t="s">
        <v>27</v>
      </c>
      <c r="AF5" s="8" t="s">
        <v>28</v>
      </c>
      <c r="AG5" s="8" t="s">
        <v>29</v>
      </c>
      <c r="AH5" s="8" t="s">
        <v>30</v>
      </c>
      <c r="AI5" s="8" t="s">
        <v>342</v>
      </c>
      <c r="AJ5" s="8" t="s">
        <v>31</v>
      </c>
      <c r="AK5" s="8" t="s">
        <v>32</v>
      </c>
      <c r="AL5" s="8" t="s">
        <v>33</v>
      </c>
      <c r="AM5" s="8" t="s">
        <v>343</v>
      </c>
      <c r="AN5" s="8" t="s">
        <v>34</v>
      </c>
      <c r="AO5" s="8" t="s">
        <v>35</v>
      </c>
      <c r="AP5" s="8" t="s">
        <v>344</v>
      </c>
      <c r="AQ5" s="8" t="s">
        <v>36</v>
      </c>
      <c r="AR5" s="8" t="s">
        <v>37</v>
      </c>
      <c r="AS5" s="8" t="s">
        <v>345</v>
      </c>
      <c r="AT5" s="8" t="s">
        <v>38</v>
      </c>
      <c r="AU5" s="8" t="s">
        <v>39</v>
      </c>
      <c r="AV5" s="8" t="s">
        <v>346</v>
      </c>
      <c r="AW5" s="8" t="s">
        <v>40</v>
      </c>
      <c r="AX5" s="8" t="s">
        <v>41</v>
      </c>
      <c r="AY5" s="8" t="s">
        <v>347</v>
      </c>
      <c r="AZ5" s="8" t="s">
        <v>42</v>
      </c>
      <c r="BA5" s="8" t="s">
        <v>43</v>
      </c>
      <c r="BB5" s="8" t="s">
        <v>348</v>
      </c>
      <c r="BC5" s="8" t="s">
        <v>44</v>
      </c>
      <c r="BD5" s="8" t="s">
        <v>45</v>
      </c>
      <c r="BE5" s="8" t="s">
        <v>46</v>
      </c>
      <c r="BF5" s="8" t="s">
        <v>47</v>
      </c>
      <c r="BG5" s="8" t="s">
        <v>48</v>
      </c>
      <c r="BH5" s="8" t="s">
        <v>49</v>
      </c>
      <c r="BI5" s="8" t="s">
        <v>50</v>
      </c>
      <c r="BJ5" s="8" t="s">
        <v>51</v>
      </c>
      <c r="BK5" s="8" t="s">
        <v>52</v>
      </c>
      <c r="BL5" s="8" t="s">
        <v>349</v>
      </c>
      <c r="BM5" s="10" t="s">
        <v>350</v>
      </c>
      <c r="BN5" s="8" t="s">
        <v>357</v>
      </c>
    </row>
    <row r="7" spans="1:66" ht="15">
      <c r="A7">
        <v>67</v>
      </c>
      <c r="B7">
        <v>2044404</v>
      </c>
      <c r="D7" s="7">
        <v>1</v>
      </c>
      <c r="E7" t="s">
        <v>53</v>
      </c>
      <c r="F7" t="s">
        <v>54</v>
      </c>
      <c r="G7" t="s">
        <v>55</v>
      </c>
      <c r="I7" t="s">
        <v>56</v>
      </c>
      <c r="J7" s="1">
        <v>0.20797453703703703</v>
      </c>
      <c r="K7" s="1">
        <v>0.6957060185185185</v>
      </c>
      <c r="L7" s="6">
        <v>0.4877314814814815</v>
      </c>
      <c r="M7" t="s">
        <v>57</v>
      </c>
      <c r="N7">
        <v>1</v>
      </c>
      <c r="AG7">
        <v>7</v>
      </c>
      <c r="AH7">
        <v>101</v>
      </c>
      <c r="AI7" s="1">
        <v>0.030381944444444444</v>
      </c>
      <c r="AK7">
        <v>102</v>
      </c>
      <c r="AL7" s="1">
        <v>0.0315625</v>
      </c>
      <c r="AM7" s="1">
        <f>AL7-AI7</f>
        <v>0.0011805555555555562</v>
      </c>
      <c r="AN7">
        <v>103</v>
      </c>
      <c r="AO7" s="1">
        <v>0.27868055555555554</v>
      </c>
      <c r="AP7" s="1">
        <f>AO7-AL7</f>
        <v>0.24711805555555555</v>
      </c>
      <c r="AQ7">
        <v>104</v>
      </c>
      <c r="AR7" s="1">
        <v>0.27990740740740744</v>
      </c>
      <c r="AS7" s="1">
        <f>AR7-AO7</f>
        <v>0.0012268518518518956</v>
      </c>
      <c r="AT7">
        <v>106</v>
      </c>
      <c r="AU7" s="1">
        <v>0.34137731481481487</v>
      </c>
      <c r="AV7" s="1">
        <f>AU7-AR7</f>
        <v>0.06146990740740743</v>
      </c>
      <c r="AW7">
        <v>107</v>
      </c>
      <c r="AX7" s="1">
        <v>0.3776041666666667</v>
      </c>
      <c r="AY7" s="1">
        <f>AX7-AU7</f>
        <v>0.036226851851851816</v>
      </c>
      <c r="AZ7">
        <v>108</v>
      </c>
      <c r="BA7" s="1">
        <v>0.40447916666666667</v>
      </c>
      <c r="BB7" s="1">
        <f>BA7-AX7</f>
        <v>0.026874999999999982</v>
      </c>
      <c r="BL7" s="1">
        <f>L7-BA7</f>
        <v>0.08325231481481482</v>
      </c>
      <c r="BM7" s="4">
        <f>AI7+AM7+AP7+AS7+AV7+AY7+BB7+BL7</f>
        <v>0.4877314814814815</v>
      </c>
      <c r="BN7" s="13">
        <f>AV7+AY7+BB7+BL7</f>
        <v>0.20782407407407405</v>
      </c>
    </row>
    <row r="8" spans="1:66" ht="15">
      <c r="A8">
        <v>95</v>
      </c>
      <c r="B8">
        <v>2044461</v>
      </c>
      <c r="D8" s="7">
        <v>2</v>
      </c>
      <c r="E8" t="s">
        <v>58</v>
      </c>
      <c r="F8" t="s">
        <v>54</v>
      </c>
      <c r="G8" t="s">
        <v>59</v>
      </c>
      <c r="I8" t="s">
        <v>56</v>
      </c>
      <c r="J8" s="1">
        <v>0.20797453703703703</v>
      </c>
      <c r="K8" s="1">
        <v>0.7187615740740741</v>
      </c>
      <c r="L8" s="6">
        <v>0.510787037037037</v>
      </c>
      <c r="M8" t="s">
        <v>57</v>
      </c>
      <c r="N8">
        <v>2</v>
      </c>
      <c r="AG8">
        <v>7</v>
      </c>
      <c r="AH8">
        <v>101</v>
      </c>
      <c r="AI8" s="1">
        <v>0.038622685185185184</v>
      </c>
      <c r="AK8">
        <v>102</v>
      </c>
      <c r="AL8" s="1">
        <v>0.04114583333333333</v>
      </c>
      <c r="AM8" s="1">
        <f aca="true" t="shared" si="0" ref="AM8:AM71">AL8-AI8</f>
        <v>0.0025231481481481494</v>
      </c>
      <c r="AN8">
        <v>103</v>
      </c>
      <c r="AO8" s="1">
        <v>0.2924189814814815</v>
      </c>
      <c r="AP8" s="1">
        <f aca="true" t="shared" si="1" ref="AP8:AP71">AO8-AL8</f>
        <v>0.25127314814814816</v>
      </c>
      <c r="AQ8">
        <v>104</v>
      </c>
      <c r="AR8" s="1">
        <v>0.29400462962962964</v>
      </c>
      <c r="AS8" s="1">
        <f aca="true" t="shared" si="2" ref="AS8:AS71">AR8-AO8</f>
        <v>0.0015856481481481555</v>
      </c>
      <c r="AT8">
        <v>106</v>
      </c>
      <c r="AU8" s="1">
        <v>0.358900462962963</v>
      </c>
      <c r="AV8" s="1">
        <f aca="true" t="shared" si="3" ref="AV8:AV71">AU8-AR8</f>
        <v>0.06489583333333337</v>
      </c>
      <c r="AW8">
        <v>107</v>
      </c>
      <c r="AX8" s="1">
        <v>0.39803240740740736</v>
      </c>
      <c r="AY8" s="1">
        <f aca="true" t="shared" si="4" ref="AY8:AY71">AX8-AU8</f>
        <v>0.039131944444444344</v>
      </c>
      <c r="AZ8">
        <v>108</v>
      </c>
      <c r="BA8" s="1">
        <v>0.42482638888888885</v>
      </c>
      <c r="BB8" s="1">
        <f aca="true" t="shared" si="5" ref="BB8:BB71">BA8-AX8</f>
        <v>0.026793981481481488</v>
      </c>
      <c r="BL8" s="1">
        <f aca="true" t="shared" si="6" ref="BL8:BL71">L8-BA8</f>
        <v>0.08596064814814813</v>
      </c>
      <c r="BM8" s="4">
        <f aca="true" t="shared" si="7" ref="BM8:BM71">AI8+AM8+AP8+AS8+AV8+AY8+BB8+BL8</f>
        <v>0.510787037037037</v>
      </c>
      <c r="BN8" s="13">
        <f aca="true" t="shared" si="8" ref="BN8:BN71">AV8+AY8+BB8+BL8</f>
        <v>0.21678240740740734</v>
      </c>
    </row>
    <row r="9" spans="1:66" ht="15">
      <c r="A9">
        <v>119</v>
      </c>
      <c r="B9">
        <v>2043483</v>
      </c>
      <c r="D9" s="7">
        <v>3</v>
      </c>
      <c r="E9" t="s">
        <v>60</v>
      </c>
      <c r="F9" t="s">
        <v>54</v>
      </c>
      <c r="G9" t="s">
        <v>61</v>
      </c>
      <c r="I9" t="s">
        <v>56</v>
      </c>
      <c r="J9" s="1">
        <v>0.20797453703703703</v>
      </c>
      <c r="K9" s="1">
        <v>0.7300115740740741</v>
      </c>
      <c r="L9" s="6">
        <v>0.522037037037037</v>
      </c>
      <c r="M9" t="s">
        <v>57</v>
      </c>
      <c r="N9">
        <v>3</v>
      </c>
      <c r="AG9">
        <v>7</v>
      </c>
      <c r="AH9">
        <v>101</v>
      </c>
      <c r="AI9" s="1">
        <v>0.04282407407407407</v>
      </c>
      <c r="AK9">
        <v>102</v>
      </c>
      <c r="AL9" s="1">
        <v>0.04756944444444444</v>
      </c>
      <c r="AM9" s="1">
        <f t="shared" si="0"/>
        <v>0.004745370370370372</v>
      </c>
      <c r="AN9">
        <v>103</v>
      </c>
      <c r="AO9" s="1">
        <v>0.30390046296296297</v>
      </c>
      <c r="AP9" s="1">
        <f t="shared" si="1"/>
        <v>0.2563310185185185</v>
      </c>
      <c r="AQ9">
        <v>104</v>
      </c>
      <c r="AR9" s="1">
        <v>0.3064236111111111</v>
      </c>
      <c r="AS9" s="1">
        <f t="shared" si="2"/>
        <v>0.0025231481481481355</v>
      </c>
      <c r="AT9">
        <v>106</v>
      </c>
      <c r="AU9" s="1">
        <v>0.37025462962962963</v>
      </c>
      <c r="AV9" s="1">
        <f t="shared" si="3"/>
        <v>0.06383101851851852</v>
      </c>
      <c r="AW9">
        <v>107</v>
      </c>
      <c r="AX9" s="1">
        <v>0.407662037037037</v>
      </c>
      <c r="AY9" s="1">
        <f t="shared" si="4"/>
        <v>0.03740740740740739</v>
      </c>
      <c r="AZ9">
        <v>108</v>
      </c>
      <c r="BA9" s="1">
        <v>0.44070601851851854</v>
      </c>
      <c r="BB9" s="1">
        <f t="shared" si="5"/>
        <v>0.03304398148148152</v>
      </c>
      <c r="BL9" s="1">
        <f t="shared" si="6"/>
        <v>0.08133101851851843</v>
      </c>
      <c r="BM9" s="4">
        <f t="shared" si="7"/>
        <v>0.522037037037037</v>
      </c>
      <c r="BN9" s="13">
        <f t="shared" si="8"/>
        <v>0.21561342592592586</v>
      </c>
    </row>
    <row r="10" spans="1:66" ht="15">
      <c r="A10">
        <v>141</v>
      </c>
      <c r="B10">
        <v>2044509</v>
      </c>
      <c r="D10" s="7">
        <v>4</v>
      </c>
      <c r="E10" t="s">
        <v>62</v>
      </c>
      <c r="F10" t="s">
        <v>63</v>
      </c>
      <c r="G10" t="s">
        <v>64</v>
      </c>
      <c r="I10" t="s">
        <v>56</v>
      </c>
      <c r="J10" s="1">
        <v>0.20797453703703703</v>
      </c>
      <c r="K10" s="1">
        <v>0.7332407407407407</v>
      </c>
      <c r="L10" s="6">
        <v>0.5252662037037037</v>
      </c>
      <c r="M10" t="s">
        <v>57</v>
      </c>
      <c r="N10">
        <v>4</v>
      </c>
      <c r="AG10">
        <v>7</v>
      </c>
      <c r="AH10">
        <v>101</v>
      </c>
      <c r="AI10" s="1">
        <v>0.03145833333333333</v>
      </c>
      <c r="AK10">
        <v>102</v>
      </c>
      <c r="AL10" s="1">
        <v>0.03375</v>
      </c>
      <c r="AM10" s="1">
        <f t="shared" si="0"/>
        <v>0.002291666666666671</v>
      </c>
      <c r="AN10">
        <v>103</v>
      </c>
      <c r="AO10" s="1">
        <v>0.29159722222222223</v>
      </c>
      <c r="AP10" s="1">
        <f t="shared" si="1"/>
        <v>0.2578472222222222</v>
      </c>
      <c r="AQ10">
        <v>104</v>
      </c>
      <c r="AR10" s="1">
        <v>0.2942592592592593</v>
      </c>
      <c r="AS10" s="1">
        <f t="shared" si="2"/>
        <v>0.002662037037037046</v>
      </c>
      <c r="AT10">
        <v>106</v>
      </c>
      <c r="AU10" s="1">
        <v>0.3577199074074074</v>
      </c>
      <c r="AV10" s="1">
        <f t="shared" si="3"/>
        <v>0.06346064814814811</v>
      </c>
      <c r="AW10">
        <v>107</v>
      </c>
      <c r="AX10" s="1">
        <v>0.4026273148148148</v>
      </c>
      <c r="AY10" s="1">
        <f t="shared" si="4"/>
        <v>0.044907407407407396</v>
      </c>
      <c r="AZ10">
        <v>108</v>
      </c>
      <c r="BA10" s="1">
        <v>0.4340972222222222</v>
      </c>
      <c r="BB10" s="1">
        <f t="shared" si="5"/>
        <v>0.031469907407407405</v>
      </c>
      <c r="BL10" s="1">
        <f t="shared" si="6"/>
        <v>0.0911689814814815</v>
      </c>
      <c r="BM10" s="4">
        <f t="shared" si="7"/>
        <v>0.5252662037037037</v>
      </c>
      <c r="BN10" s="13">
        <f t="shared" si="8"/>
        <v>0.23100694444444442</v>
      </c>
    </row>
    <row r="11" spans="1:66" ht="15">
      <c r="A11">
        <v>164</v>
      </c>
      <c r="B11">
        <v>2044567</v>
      </c>
      <c r="D11" s="7">
        <v>5</v>
      </c>
      <c r="E11" t="s">
        <v>65</v>
      </c>
      <c r="F11" t="s">
        <v>63</v>
      </c>
      <c r="G11" t="s">
        <v>66</v>
      </c>
      <c r="I11" t="s">
        <v>56</v>
      </c>
      <c r="J11" s="1">
        <v>0.20797453703703703</v>
      </c>
      <c r="K11" s="1">
        <v>0.7403472222222223</v>
      </c>
      <c r="L11" s="6">
        <v>0.5323726851851852</v>
      </c>
      <c r="M11" t="s">
        <v>57</v>
      </c>
      <c r="N11">
        <v>5</v>
      </c>
      <c r="AG11">
        <v>7</v>
      </c>
      <c r="AH11">
        <v>101</v>
      </c>
      <c r="AI11" s="1">
        <v>0.03517361111111111</v>
      </c>
      <c r="AK11">
        <v>102</v>
      </c>
      <c r="AL11" s="1">
        <v>0.03920138888888889</v>
      </c>
      <c r="AM11" s="1">
        <f t="shared" si="0"/>
        <v>0.004027777777777783</v>
      </c>
      <c r="AN11">
        <v>103</v>
      </c>
      <c r="AO11" s="1">
        <v>0.2987384259259259</v>
      </c>
      <c r="AP11" s="1">
        <f t="shared" si="1"/>
        <v>0.259537037037037</v>
      </c>
      <c r="AQ11">
        <v>104</v>
      </c>
      <c r="AR11" s="1">
        <v>0.3007638888888889</v>
      </c>
      <c r="AS11" s="1">
        <f t="shared" si="2"/>
        <v>0.002025462962962965</v>
      </c>
      <c r="AT11">
        <v>106</v>
      </c>
      <c r="AU11" s="1">
        <v>0.3674537037037037</v>
      </c>
      <c r="AV11" s="1">
        <f t="shared" si="3"/>
        <v>0.06668981481481484</v>
      </c>
      <c r="AW11">
        <v>107</v>
      </c>
      <c r="AX11" s="1">
        <v>0.41171296296296295</v>
      </c>
      <c r="AY11" s="1">
        <f t="shared" si="4"/>
        <v>0.04425925925925922</v>
      </c>
      <c r="AZ11">
        <v>108</v>
      </c>
      <c r="BA11" s="1">
        <v>0.4434837962962963</v>
      </c>
      <c r="BB11" s="1">
        <f t="shared" si="5"/>
        <v>0.03177083333333336</v>
      </c>
      <c r="BL11" s="1">
        <f t="shared" si="6"/>
        <v>0.0888888888888889</v>
      </c>
      <c r="BM11" s="4">
        <f t="shared" si="7"/>
        <v>0.5323726851851852</v>
      </c>
      <c r="BN11" s="13">
        <f t="shared" si="8"/>
        <v>0.23160879629629633</v>
      </c>
    </row>
    <row r="12" spans="1:67" ht="15">
      <c r="A12">
        <v>64</v>
      </c>
      <c r="B12">
        <v>2044463</v>
      </c>
      <c r="D12" s="7">
        <v>6</v>
      </c>
      <c r="E12" t="s">
        <v>67</v>
      </c>
      <c r="F12" t="s">
        <v>54</v>
      </c>
      <c r="I12" t="s">
        <v>56</v>
      </c>
      <c r="J12" s="1">
        <v>0.20797453703703703</v>
      </c>
      <c r="K12" s="1">
        <v>0.7490625</v>
      </c>
      <c r="L12" s="6">
        <v>0.5410879629629629</v>
      </c>
      <c r="M12" t="s">
        <v>57</v>
      </c>
      <c r="N12">
        <v>6</v>
      </c>
      <c r="AG12">
        <v>7</v>
      </c>
      <c r="AH12">
        <v>101</v>
      </c>
      <c r="AI12" s="1">
        <v>0.028819444444444443</v>
      </c>
      <c r="AK12">
        <v>102</v>
      </c>
      <c r="AL12" s="1">
        <v>0.03224537037037037</v>
      </c>
      <c r="AM12" s="1">
        <f t="shared" si="0"/>
        <v>0.003425925925925926</v>
      </c>
      <c r="AN12">
        <v>103</v>
      </c>
      <c r="AO12" s="1">
        <v>0.2717361111111111</v>
      </c>
      <c r="AP12" s="1">
        <f t="shared" si="1"/>
        <v>0.23949074074074075</v>
      </c>
      <c r="AQ12">
        <v>104</v>
      </c>
      <c r="AR12" s="1">
        <v>0.27417824074074076</v>
      </c>
      <c r="AS12" s="1">
        <f t="shared" si="2"/>
        <v>0.0024421296296296413</v>
      </c>
      <c r="AT12">
        <v>106</v>
      </c>
      <c r="AU12" s="1">
        <v>0.35184027777777777</v>
      </c>
      <c r="AV12" s="1">
        <f t="shared" si="3"/>
        <v>0.077662037037037</v>
      </c>
      <c r="AW12">
        <v>107</v>
      </c>
      <c r="AX12" s="1">
        <v>0.4025694444444445</v>
      </c>
      <c r="AY12" s="1">
        <f t="shared" si="4"/>
        <v>0.050729166666666714</v>
      </c>
      <c r="AZ12">
        <v>108</v>
      </c>
      <c r="BA12" s="1">
        <v>0.4340046296296296</v>
      </c>
      <c r="BB12" s="1">
        <f t="shared" si="5"/>
        <v>0.03143518518518512</v>
      </c>
      <c r="BL12" s="1">
        <f t="shared" si="6"/>
        <v>0.10708333333333331</v>
      </c>
      <c r="BM12" s="4">
        <f t="shared" si="7"/>
        <v>0.5410879629629629</v>
      </c>
      <c r="BN12" s="13">
        <f t="shared" si="8"/>
        <v>0.26690972222222215</v>
      </c>
      <c r="BO12" t="s">
        <v>355</v>
      </c>
    </row>
    <row r="13" spans="1:66" ht="15">
      <c r="A13">
        <v>99</v>
      </c>
      <c r="B13">
        <v>2044408</v>
      </c>
      <c r="D13" s="7">
        <v>7</v>
      </c>
      <c r="E13" t="s">
        <v>68</v>
      </c>
      <c r="F13" t="s">
        <v>54</v>
      </c>
      <c r="G13" t="s">
        <v>69</v>
      </c>
      <c r="I13" t="s">
        <v>56</v>
      </c>
      <c r="J13" s="1">
        <v>0.20797453703703703</v>
      </c>
      <c r="K13" s="1">
        <v>0.7529166666666667</v>
      </c>
      <c r="L13" s="6">
        <v>0.5449421296296296</v>
      </c>
      <c r="M13" t="s">
        <v>57</v>
      </c>
      <c r="N13">
        <v>7</v>
      </c>
      <c r="AG13">
        <v>7</v>
      </c>
      <c r="AH13">
        <v>101</v>
      </c>
      <c r="AI13" s="1">
        <v>0.043923611111111115</v>
      </c>
      <c r="AK13">
        <v>102</v>
      </c>
      <c r="AL13" s="1">
        <v>0.050416666666666665</v>
      </c>
      <c r="AM13" s="1">
        <f t="shared" si="0"/>
        <v>0.0064930555555555505</v>
      </c>
      <c r="AN13">
        <v>103</v>
      </c>
      <c r="AO13" s="1">
        <v>0.2986921296296296</v>
      </c>
      <c r="AP13" s="1">
        <f t="shared" si="1"/>
        <v>0.24827546296296293</v>
      </c>
      <c r="AQ13">
        <v>104</v>
      </c>
      <c r="AR13" s="1">
        <v>0.3037037037037037</v>
      </c>
      <c r="AS13" s="1">
        <f t="shared" si="2"/>
        <v>0.005011574074074099</v>
      </c>
      <c r="AT13">
        <v>106</v>
      </c>
      <c r="AU13" s="1">
        <v>0.37270833333333336</v>
      </c>
      <c r="AV13" s="1">
        <f t="shared" si="3"/>
        <v>0.06900462962962967</v>
      </c>
      <c r="AW13">
        <v>107</v>
      </c>
      <c r="AX13" s="1">
        <v>0.4178125</v>
      </c>
      <c r="AY13" s="1">
        <f t="shared" si="4"/>
        <v>0.04510416666666661</v>
      </c>
      <c r="AZ13">
        <v>108</v>
      </c>
      <c r="BA13" s="1">
        <v>0.45055555555555554</v>
      </c>
      <c r="BB13" s="1">
        <f t="shared" si="5"/>
        <v>0.03274305555555557</v>
      </c>
      <c r="BL13" s="1">
        <f t="shared" si="6"/>
        <v>0.09438657407407408</v>
      </c>
      <c r="BM13" s="4">
        <f t="shared" si="7"/>
        <v>0.5449421296296296</v>
      </c>
      <c r="BN13" s="13">
        <f t="shared" si="8"/>
        <v>0.24123842592592593</v>
      </c>
    </row>
    <row r="14" spans="1:66" ht="15">
      <c r="A14">
        <v>79</v>
      </c>
      <c r="B14">
        <v>2044417</v>
      </c>
      <c r="D14" s="7">
        <v>8</v>
      </c>
      <c r="E14" t="s">
        <v>70</v>
      </c>
      <c r="F14" t="s">
        <v>54</v>
      </c>
      <c r="G14" t="s">
        <v>71</v>
      </c>
      <c r="I14" t="s">
        <v>56</v>
      </c>
      <c r="J14" s="1">
        <v>0.20797453703703703</v>
      </c>
      <c r="K14" s="1">
        <v>0.7557175925925925</v>
      </c>
      <c r="L14" s="6">
        <v>0.5477430555555556</v>
      </c>
      <c r="M14" t="s">
        <v>57</v>
      </c>
      <c r="N14">
        <v>8</v>
      </c>
      <c r="AG14">
        <v>7</v>
      </c>
      <c r="AH14">
        <v>101</v>
      </c>
      <c r="AI14" s="1">
        <v>0.034444444444444444</v>
      </c>
      <c r="AK14">
        <v>102</v>
      </c>
      <c r="AL14" s="1">
        <v>0.03634259259259259</v>
      </c>
      <c r="AM14" s="1">
        <f t="shared" si="0"/>
        <v>0.0018981481481481488</v>
      </c>
      <c r="AN14">
        <v>103</v>
      </c>
      <c r="AO14" s="1">
        <v>0.31115740740740744</v>
      </c>
      <c r="AP14" s="1">
        <f t="shared" si="1"/>
        <v>0.27481481481481485</v>
      </c>
      <c r="AQ14">
        <v>104</v>
      </c>
      <c r="AR14" s="1">
        <v>0.3125115740740741</v>
      </c>
      <c r="AS14" s="1">
        <f t="shared" si="2"/>
        <v>0.0013541666666666563</v>
      </c>
      <c r="AT14">
        <v>106</v>
      </c>
      <c r="AU14" s="1">
        <v>0.3821759259259259</v>
      </c>
      <c r="AV14" s="1">
        <f t="shared" si="3"/>
        <v>0.06966435185185182</v>
      </c>
      <c r="AW14">
        <v>107</v>
      </c>
      <c r="AX14" s="1">
        <v>0.42814814814814817</v>
      </c>
      <c r="AY14" s="1">
        <f t="shared" si="4"/>
        <v>0.04597222222222225</v>
      </c>
      <c r="AZ14">
        <v>108</v>
      </c>
      <c r="BA14" s="1">
        <v>0.4598263888888889</v>
      </c>
      <c r="BB14" s="1">
        <f t="shared" si="5"/>
        <v>0.031678240740740715</v>
      </c>
      <c r="BL14" s="1">
        <f t="shared" si="6"/>
        <v>0.0879166666666667</v>
      </c>
      <c r="BM14" s="4">
        <f t="shared" si="7"/>
        <v>0.5477430555555556</v>
      </c>
      <c r="BN14" s="13">
        <f t="shared" si="8"/>
        <v>0.23523148148148149</v>
      </c>
    </row>
    <row r="15" spans="1:67" ht="15">
      <c r="A15">
        <v>21</v>
      </c>
      <c r="B15">
        <v>2044405</v>
      </c>
      <c r="D15" s="7">
        <v>9</v>
      </c>
      <c r="E15" t="s">
        <v>72</v>
      </c>
      <c r="F15" t="s">
        <v>73</v>
      </c>
      <c r="I15" t="s">
        <v>56</v>
      </c>
      <c r="J15" s="1">
        <v>0.20797453703703703</v>
      </c>
      <c r="K15" s="1">
        <v>0.7587384259259259</v>
      </c>
      <c r="L15" s="6">
        <v>0.5507638888888889</v>
      </c>
      <c r="M15" t="s">
        <v>57</v>
      </c>
      <c r="N15">
        <v>9</v>
      </c>
      <c r="AG15">
        <v>7</v>
      </c>
      <c r="AH15">
        <v>101</v>
      </c>
      <c r="AI15" s="1">
        <v>0.039317129629629625</v>
      </c>
      <c r="AK15">
        <v>102</v>
      </c>
      <c r="AL15" s="1">
        <v>0.04155092592592593</v>
      </c>
      <c r="AM15" s="1">
        <f t="shared" si="0"/>
        <v>0.002233796296296303</v>
      </c>
      <c r="AN15">
        <v>103</v>
      </c>
      <c r="AO15" s="1">
        <v>0.32069444444444445</v>
      </c>
      <c r="AP15" s="1">
        <f t="shared" si="1"/>
        <v>0.27914351851851854</v>
      </c>
      <c r="AQ15">
        <v>104</v>
      </c>
      <c r="AR15" s="1">
        <v>0.321724537037037</v>
      </c>
      <c r="AS15" s="1">
        <f t="shared" si="2"/>
        <v>0.0010300925925925686</v>
      </c>
      <c r="AT15">
        <v>106</v>
      </c>
      <c r="AU15" s="1">
        <v>0.3921064814814815</v>
      </c>
      <c r="AV15" s="1">
        <f t="shared" si="3"/>
        <v>0.07038194444444446</v>
      </c>
      <c r="AW15">
        <v>107</v>
      </c>
      <c r="AX15" s="1">
        <v>0.4384606481481481</v>
      </c>
      <c r="AY15" s="1">
        <f t="shared" si="4"/>
        <v>0.04635416666666664</v>
      </c>
      <c r="AZ15">
        <v>108</v>
      </c>
      <c r="BA15" s="1">
        <v>0.46828703703703706</v>
      </c>
      <c r="BB15" s="1">
        <f t="shared" si="5"/>
        <v>0.029826388888888944</v>
      </c>
      <c r="BL15" s="1">
        <f t="shared" si="6"/>
        <v>0.08247685185185188</v>
      </c>
      <c r="BM15" s="4">
        <f t="shared" si="7"/>
        <v>0.5507638888888889</v>
      </c>
      <c r="BN15" s="13">
        <f t="shared" si="8"/>
        <v>0.22903935185185192</v>
      </c>
      <c r="BO15" t="s">
        <v>356</v>
      </c>
    </row>
    <row r="16" spans="1:66" ht="15">
      <c r="A16">
        <v>209</v>
      </c>
      <c r="B16">
        <v>2066736</v>
      </c>
      <c r="D16" s="7">
        <v>10</v>
      </c>
      <c r="E16" t="s">
        <v>74</v>
      </c>
      <c r="F16" t="s">
        <v>63</v>
      </c>
      <c r="I16" t="s">
        <v>56</v>
      </c>
      <c r="J16" s="1">
        <v>0.20797453703703703</v>
      </c>
      <c r="K16" s="1">
        <v>0.7616087962962963</v>
      </c>
      <c r="L16" s="6">
        <v>0.5536342592592592</v>
      </c>
      <c r="M16" t="s">
        <v>57</v>
      </c>
      <c r="N16">
        <v>10</v>
      </c>
      <c r="AG16">
        <v>7</v>
      </c>
      <c r="AH16">
        <v>101</v>
      </c>
      <c r="AI16" s="1">
        <v>0.03508101851851852</v>
      </c>
      <c r="AK16">
        <v>102</v>
      </c>
      <c r="AL16" s="1">
        <v>0.03893518518518519</v>
      </c>
      <c r="AM16" s="1">
        <f t="shared" si="0"/>
        <v>0.0038541666666666724</v>
      </c>
      <c r="AN16">
        <v>103</v>
      </c>
      <c r="AO16" s="1">
        <v>0.29381944444444447</v>
      </c>
      <c r="AP16" s="1">
        <f t="shared" si="1"/>
        <v>0.2548842592592593</v>
      </c>
      <c r="AQ16">
        <v>104</v>
      </c>
      <c r="AR16" s="1">
        <v>0.29890046296296297</v>
      </c>
      <c r="AS16" s="1">
        <f t="shared" si="2"/>
        <v>0.005081018518518499</v>
      </c>
      <c r="AT16">
        <v>106</v>
      </c>
      <c r="AU16" s="1">
        <v>0.3657523148148148</v>
      </c>
      <c r="AV16" s="1">
        <f t="shared" si="3"/>
        <v>0.06685185185185183</v>
      </c>
      <c r="AW16">
        <v>107</v>
      </c>
      <c r="AX16" s="1">
        <v>0.41387731481481477</v>
      </c>
      <c r="AY16" s="1">
        <f t="shared" si="4"/>
        <v>0.04812499999999997</v>
      </c>
      <c r="AZ16">
        <v>108</v>
      </c>
      <c r="BA16" s="1">
        <v>0.4519328703703704</v>
      </c>
      <c r="BB16" s="1">
        <f t="shared" si="5"/>
        <v>0.03805555555555562</v>
      </c>
      <c r="BL16" s="1">
        <f t="shared" si="6"/>
        <v>0.10170138888888886</v>
      </c>
      <c r="BM16" s="4">
        <f t="shared" si="7"/>
        <v>0.5536342592592592</v>
      </c>
      <c r="BN16" s="13">
        <f t="shared" si="8"/>
        <v>0.2547337962962963</v>
      </c>
    </row>
    <row r="17" spans="1:66" ht="15">
      <c r="A17">
        <v>180</v>
      </c>
      <c r="B17">
        <v>2044575</v>
      </c>
      <c r="D17" s="7">
        <v>11</v>
      </c>
      <c r="E17" t="s">
        <v>75</v>
      </c>
      <c r="F17" t="s">
        <v>63</v>
      </c>
      <c r="I17" t="s">
        <v>56</v>
      </c>
      <c r="J17" s="1">
        <v>0.20797453703703703</v>
      </c>
      <c r="K17" s="1">
        <v>0.7641898148148148</v>
      </c>
      <c r="L17" s="6">
        <v>0.5562152777777778</v>
      </c>
      <c r="M17" t="s">
        <v>57</v>
      </c>
      <c r="N17">
        <v>11</v>
      </c>
      <c r="AG17">
        <v>7</v>
      </c>
      <c r="AH17">
        <v>101</v>
      </c>
      <c r="AI17" s="1">
        <v>0.03832175925925926</v>
      </c>
      <c r="AK17">
        <v>102</v>
      </c>
      <c r="AL17" s="1">
        <v>0.04125</v>
      </c>
      <c r="AM17" s="1">
        <f t="shared" si="0"/>
        <v>0.002928240740740745</v>
      </c>
      <c r="AN17">
        <v>103</v>
      </c>
      <c r="AO17" s="1">
        <v>0.31688657407407406</v>
      </c>
      <c r="AP17" s="1">
        <f t="shared" si="1"/>
        <v>0.27563657407407405</v>
      </c>
      <c r="AQ17">
        <v>104</v>
      </c>
      <c r="AR17" s="1">
        <v>0.31880787037037034</v>
      </c>
      <c r="AS17" s="1">
        <f t="shared" si="2"/>
        <v>0.001921296296296282</v>
      </c>
      <c r="AT17">
        <v>106</v>
      </c>
      <c r="AU17" s="1">
        <v>0.3894097222222222</v>
      </c>
      <c r="AV17" s="1">
        <f t="shared" si="3"/>
        <v>0.07060185185185186</v>
      </c>
      <c r="AW17">
        <v>107</v>
      </c>
      <c r="AX17" s="1">
        <v>0.4359837962962963</v>
      </c>
      <c r="AY17" s="1">
        <f t="shared" si="4"/>
        <v>0.0465740740740741</v>
      </c>
      <c r="AZ17">
        <v>108</v>
      </c>
      <c r="BA17" s="1">
        <v>0.46781249999999996</v>
      </c>
      <c r="BB17" s="1">
        <f t="shared" si="5"/>
        <v>0.031828703703703665</v>
      </c>
      <c r="BL17" s="1">
        <f t="shared" si="6"/>
        <v>0.08840277777777783</v>
      </c>
      <c r="BM17" s="4">
        <f t="shared" si="7"/>
        <v>0.5562152777777778</v>
      </c>
      <c r="BN17" s="13">
        <f t="shared" si="8"/>
        <v>0.23740740740740746</v>
      </c>
    </row>
    <row r="18" spans="1:66" ht="15">
      <c r="A18">
        <v>69</v>
      </c>
      <c r="B18">
        <v>2044447</v>
      </c>
      <c r="D18" s="7">
        <v>12</v>
      </c>
      <c r="E18" t="s">
        <v>76</v>
      </c>
      <c r="F18" t="s">
        <v>54</v>
      </c>
      <c r="I18" t="s">
        <v>56</v>
      </c>
      <c r="J18" s="1">
        <v>0.20797453703703703</v>
      </c>
      <c r="K18" s="1">
        <v>0.7642476851851852</v>
      </c>
      <c r="L18" s="6">
        <v>0.5562731481481481</v>
      </c>
      <c r="M18" t="s">
        <v>57</v>
      </c>
      <c r="N18">
        <v>12</v>
      </c>
      <c r="AG18">
        <v>7</v>
      </c>
      <c r="AH18">
        <v>101</v>
      </c>
      <c r="AI18" s="1">
        <v>0.037986111111111116</v>
      </c>
      <c r="AK18">
        <v>102</v>
      </c>
      <c r="AL18" s="1">
        <v>0.042754629629629635</v>
      </c>
      <c r="AM18" s="1">
        <f t="shared" si="0"/>
        <v>0.004768518518518519</v>
      </c>
      <c r="AN18">
        <v>103</v>
      </c>
      <c r="AO18" s="1">
        <v>0.3189814814814815</v>
      </c>
      <c r="AP18" s="1">
        <f t="shared" si="1"/>
        <v>0.27622685185185186</v>
      </c>
      <c r="AQ18">
        <v>104</v>
      </c>
      <c r="AR18" s="1">
        <v>0.3230092592592593</v>
      </c>
      <c r="AS18" s="1">
        <f t="shared" si="2"/>
        <v>0.004027777777777797</v>
      </c>
      <c r="AT18">
        <v>106</v>
      </c>
      <c r="AU18" s="1">
        <v>0.3879050925925926</v>
      </c>
      <c r="AV18" s="1">
        <f t="shared" si="3"/>
        <v>0.06489583333333332</v>
      </c>
      <c r="AW18">
        <v>107</v>
      </c>
      <c r="AX18" s="1">
        <v>0.43017361111111113</v>
      </c>
      <c r="AY18" s="1">
        <f t="shared" si="4"/>
        <v>0.04226851851851854</v>
      </c>
      <c r="AZ18">
        <v>108</v>
      </c>
      <c r="BA18" s="1">
        <v>0.45939814814814817</v>
      </c>
      <c r="BB18" s="1">
        <f t="shared" si="5"/>
        <v>0.029224537037037035</v>
      </c>
      <c r="BL18" s="1">
        <f t="shared" si="6"/>
        <v>0.09687499999999993</v>
      </c>
      <c r="BM18" s="4">
        <f t="shared" si="7"/>
        <v>0.5562731481481481</v>
      </c>
      <c r="BN18" s="13">
        <f t="shared" si="8"/>
        <v>0.23326388888888883</v>
      </c>
    </row>
    <row r="19" spans="1:66" ht="15">
      <c r="A19">
        <v>140</v>
      </c>
      <c r="B19">
        <v>2044536</v>
      </c>
      <c r="D19" s="7">
        <v>13</v>
      </c>
      <c r="E19" t="s">
        <v>77</v>
      </c>
      <c r="F19" t="s">
        <v>63</v>
      </c>
      <c r="G19" t="s">
        <v>78</v>
      </c>
      <c r="I19" t="s">
        <v>56</v>
      </c>
      <c r="J19" s="1">
        <v>0.20797453703703703</v>
      </c>
      <c r="K19" s="1">
        <v>0.7648263888888889</v>
      </c>
      <c r="L19" s="6">
        <v>0.5568518518518518</v>
      </c>
      <c r="M19" t="s">
        <v>57</v>
      </c>
      <c r="N19">
        <v>13</v>
      </c>
      <c r="AG19">
        <v>7</v>
      </c>
      <c r="AH19">
        <v>101</v>
      </c>
      <c r="AI19" s="1">
        <v>0.038148148148148146</v>
      </c>
      <c r="AK19">
        <v>102</v>
      </c>
      <c r="AL19" s="1">
        <v>0.04344907407407408</v>
      </c>
      <c r="AM19" s="1">
        <f t="shared" si="0"/>
        <v>0.005300925925925931</v>
      </c>
      <c r="AN19">
        <v>103</v>
      </c>
      <c r="AO19" s="1">
        <v>0.31474537037037037</v>
      </c>
      <c r="AP19" s="1">
        <f t="shared" si="1"/>
        <v>0.2712962962962963</v>
      </c>
      <c r="AQ19">
        <v>104</v>
      </c>
      <c r="AR19" s="1">
        <v>0.3169560185185185</v>
      </c>
      <c r="AS19" s="1">
        <f t="shared" si="2"/>
        <v>0.002210648148148142</v>
      </c>
      <c r="AT19">
        <v>106</v>
      </c>
      <c r="AU19" s="1">
        <v>0.38277777777777783</v>
      </c>
      <c r="AV19" s="1">
        <f t="shared" si="3"/>
        <v>0.06582175925925932</v>
      </c>
      <c r="AW19">
        <v>107</v>
      </c>
      <c r="AX19" s="1">
        <v>0.4282986111111111</v>
      </c>
      <c r="AY19" s="1">
        <f t="shared" si="4"/>
        <v>0.04552083333333329</v>
      </c>
      <c r="AZ19">
        <v>108</v>
      </c>
      <c r="BA19" s="1">
        <v>0.46479166666666666</v>
      </c>
      <c r="BB19" s="1">
        <f t="shared" si="5"/>
        <v>0.03649305555555554</v>
      </c>
      <c r="BL19" s="1">
        <f t="shared" si="6"/>
        <v>0.09206018518518516</v>
      </c>
      <c r="BM19" s="4">
        <f t="shared" si="7"/>
        <v>0.5568518518518518</v>
      </c>
      <c r="BN19" s="13">
        <f t="shared" si="8"/>
        <v>0.2398958333333333</v>
      </c>
    </row>
    <row r="20" spans="1:66" ht="15">
      <c r="A20">
        <v>203</v>
      </c>
      <c r="B20">
        <v>2066793</v>
      </c>
      <c r="D20" s="7">
        <v>14</v>
      </c>
      <c r="E20" t="s">
        <v>79</v>
      </c>
      <c r="F20" t="s">
        <v>63</v>
      </c>
      <c r="G20" t="s">
        <v>80</v>
      </c>
      <c r="I20" t="s">
        <v>56</v>
      </c>
      <c r="J20" s="1">
        <v>0.20797453703703703</v>
      </c>
      <c r="K20" s="1">
        <v>0.7659490740740741</v>
      </c>
      <c r="L20" s="6">
        <v>0.557974537037037</v>
      </c>
      <c r="M20" t="s">
        <v>57</v>
      </c>
      <c r="N20">
        <v>14</v>
      </c>
      <c r="AG20">
        <v>7</v>
      </c>
      <c r="AH20">
        <v>101</v>
      </c>
      <c r="AI20" s="1">
        <v>0.03043981481481482</v>
      </c>
      <c r="AK20">
        <v>102</v>
      </c>
      <c r="AL20" s="1">
        <v>0.03575231481481481</v>
      </c>
      <c r="AM20" s="1">
        <f t="shared" si="0"/>
        <v>0.005312499999999994</v>
      </c>
      <c r="AN20">
        <v>103</v>
      </c>
      <c r="AO20" s="1">
        <v>0.3071875</v>
      </c>
      <c r="AP20" s="1">
        <f t="shared" si="1"/>
        <v>0.27143518518518517</v>
      </c>
      <c r="AQ20">
        <v>104</v>
      </c>
      <c r="AR20" s="1">
        <v>0.30921296296296297</v>
      </c>
      <c r="AS20" s="1">
        <f t="shared" si="2"/>
        <v>0.002025462962962965</v>
      </c>
      <c r="AT20">
        <v>106</v>
      </c>
      <c r="AU20" s="1">
        <v>0.3740277777777778</v>
      </c>
      <c r="AV20" s="1">
        <f t="shared" si="3"/>
        <v>0.06481481481481483</v>
      </c>
      <c r="AW20">
        <v>107</v>
      </c>
      <c r="AX20" s="1">
        <v>0.4197337962962963</v>
      </c>
      <c r="AY20" s="1">
        <f t="shared" si="4"/>
        <v>0.04570601851851852</v>
      </c>
      <c r="AZ20">
        <v>108</v>
      </c>
      <c r="BA20" s="1">
        <v>0.4540740740740741</v>
      </c>
      <c r="BB20" s="1">
        <f t="shared" si="5"/>
        <v>0.03434027777777776</v>
      </c>
      <c r="BL20" s="1">
        <f t="shared" si="6"/>
        <v>0.10390046296296296</v>
      </c>
      <c r="BM20" s="4">
        <f t="shared" si="7"/>
        <v>0.557974537037037</v>
      </c>
      <c r="BN20" s="13">
        <f t="shared" si="8"/>
        <v>0.24876157407407407</v>
      </c>
    </row>
    <row r="21" spans="1:66" ht="15">
      <c r="A21">
        <v>4</v>
      </c>
      <c r="B21">
        <v>2044419</v>
      </c>
      <c r="D21" s="7">
        <v>15</v>
      </c>
      <c r="E21" t="s">
        <v>81</v>
      </c>
      <c r="F21" t="s">
        <v>73</v>
      </c>
      <c r="G21" t="s">
        <v>82</v>
      </c>
      <c r="I21" t="s">
        <v>56</v>
      </c>
      <c r="J21" s="1">
        <v>0.20797453703703703</v>
      </c>
      <c r="K21" s="1">
        <v>0.767175925925926</v>
      </c>
      <c r="L21" s="6">
        <v>0.5592013888888888</v>
      </c>
      <c r="M21" t="s">
        <v>57</v>
      </c>
      <c r="N21">
        <v>15</v>
      </c>
      <c r="AG21">
        <v>7</v>
      </c>
      <c r="AH21">
        <v>101</v>
      </c>
      <c r="AI21" s="1">
        <v>0.036597222222222225</v>
      </c>
      <c r="AK21">
        <v>102</v>
      </c>
      <c r="AL21" s="1">
        <v>0.038483796296296294</v>
      </c>
      <c r="AM21" s="1">
        <f t="shared" si="0"/>
        <v>0.0018865740740740683</v>
      </c>
      <c r="AN21">
        <v>103</v>
      </c>
      <c r="AO21" s="1">
        <v>0.332974537037037</v>
      </c>
      <c r="AP21" s="1">
        <f t="shared" si="1"/>
        <v>0.2944907407407407</v>
      </c>
      <c r="AQ21">
        <v>104</v>
      </c>
      <c r="AR21" s="1">
        <v>0.33416666666666667</v>
      </c>
      <c r="AS21" s="1">
        <f t="shared" si="2"/>
        <v>0.001192129629629668</v>
      </c>
      <c r="AT21">
        <v>106</v>
      </c>
      <c r="AU21" s="1">
        <v>0.4045138888888889</v>
      </c>
      <c r="AV21" s="1">
        <f t="shared" si="3"/>
        <v>0.07034722222222223</v>
      </c>
      <c r="AW21">
        <v>107</v>
      </c>
      <c r="AX21" s="1">
        <v>0.4473726851851852</v>
      </c>
      <c r="AY21" s="1">
        <f t="shared" si="4"/>
        <v>0.0428587962962963</v>
      </c>
      <c r="AZ21">
        <v>108</v>
      </c>
      <c r="BA21" s="1">
        <v>0.4750925925925926</v>
      </c>
      <c r="BB21" s="1">
        <f t="shared" si="5"/>
        <v>0.02771990740740743</v>
      </c>
      <c r="BL21" s="1">
        <f t="shared" si="6"/>
        <v>0.0841087962962962</v>
      </c>
      <c r="BM21" s="4">
        <f t="shared" si="7"/>
        <v>0.5592013888888888</v>
      </c>
      <c r="BN21" s="13">
        <f t="shared" si="8"/>
        <v>0.22503472222222215</v>
      </c>
    </row>
    <row r="22" spans="1:66" ht="15">
      <c r="A22">
        <v>198</v>
      </c>
      <c r="B22">
        <v>2044581</v>
      </c>
      <c r="D22" s="7">
        <v>16</v>
      </c>
      <c r="E22" t="s">
        <v>83</v>
      </c>
      <c r="F22" t="s">
        <v>63</v>
      </c>
      <c r="G22" t="s">
        <v>84</v>
      </c>
      <c r="I22" t="s">
        <v>56</v>
      </c>
      <c r="J22" s="1">
        <v>0.20797453703703703</v>
      </c>
      <c r="K22" s="1">
        <v>0.7681365740740741</v>
      </c>
      <c r="L22" s="6">
        <v>0.560162037037037</v>
      </c>
      <c r="M22" t="s">
        <v>57</v>
      </c>
      <c r="N22">
        <v>16</v>
      </c>
      <c r="AG22">
        <v>7</v>
      </c>
      <c r="AH22">
        <v>101</v>
      </c>
      <c r="AI22" s="1">
        <v>0.04453703703703704</v>
      </c>
      <c r="AK22">
        <v>102</v>
      </c>
      <c r="AL22" s="1">
        <v>0.04887731481481481</v>
      </c>
      <c r="AM22" s="1">
        <f t="shared" si="0"/>
        <v>0.004340277777777769</v>
      </c>
      <c r="AN22">
        <v>103</v>
      </c>
      <c r="AO22" s="1">
        <v>0.30416666666666664</v>
      </c>
      <c r="AP22" s="1">
        <f t="shared" si="1"/>
        <v>0.2552893518518518</v>
      </c>
      <c r="AQ22">
        <v>104</v>
      </c>
      <c r="AR22" s="1">
        <v>0.3073726851851852</v>
      </c>
      <c r="AS22" s="1">
        <f t="shared" si="2"/>
        <v>0.0032060185185185386</v>
      </c>
      <c r="AT22">
        <v>106</v>
      </c>
      <c r="AU22" s="1">
        <v>0.372337962962963</v>
      </c>
      <c r="AV22" s="1">
        <f t="shared" si="3"/>
        <v>0.06496527777777783</v>
      </c>
      <c r="AW22">
        <v>107</v>
      </c>
      <c r="AX22" s="1">
        <v>0.4171180555555556</v>
      </c>
      <c r="AY22" s="1">
        <f t="shared" si="4"/>
        <v>0.04478009259259258</v>
      </c>
      <c r="AZ22">
        <v>108</v>
      </c>
      <c r="BA22" s="1">
        <v>0.45209490740740743</v>
      </c>
      <c r="BB22" s="1">
        <f t="shared" si="5"/>
        <v>0.03497685185185184</v>
      </c>
      <c r="BL22" s="1">
        <f t="shared" si="6"/>
        <v>0.10806712962962961</v>
      </c>
      <c r="BM22" s="4">
        <f t="shared" si="7"/>
        <v>0.560162037037037</v>
      </c>
      <c r="BN22" s="13">
        <f t="shared" si="8"/>
        <v>0.25278935185185186</v>
      </c>
    </row>
    <row r="23" spans="1:66" ht="15">
      <c r="A23">
        <v>66</v>
      </c>
      <c r="B23">
        <v>2044445</v>
      </c>
      <c r="D23" s="7">
        <v>17</v>
      </c>
      <c r="E23" t="s">
        <v>85</v>
      </c>
      <c r="F23" t="s">
        <v>54</v>
      </c>
      <c r="I23" t="s">
        <v>56</v>
      </c>
      <c r="J23" s="1">
        <v>0.20797453703703703</v>
      </c>
      <c r="K23" s="1">
        <v>0.7759027777777777</v>
      </c>
      <c r="L23" s="6">
        <v>0.5679282407407408</v>
      </c>
      <c r="M23" t="s">
        <v>57</v>
      </c>
      <c r="N23">
        <v>17</v>
      </c>
      <c r="AG23">
        <v>7</v>
      </c>
      <c r="AH23">
        <v>101</v>
      </c>
      <c r="AI23" s="1">
        <v>0.03467592592592592</v>
      </c>
      <c r="AK23">
        <v>102</v>
      </c>
      <c r="AL23" s="1">
        <v>0.03704861111111111</v>
      </c>
      <c r="AM23" s="1">
        <f t="shared" si="0"/>
        <v>0.002372685185185186</v>
      </c>
      <c r="AN23">
        <v>103</v>
      </c>
      <c r="AO23" s="1">
        <v>0.3261689814814815</v>
      </c>
      <c r="AP23" s="1">
        <f t="shared" si="1"/>
        <v>0.28912037037037036</v>
      </c>
      <c r="AQ23">
        <v>104</v>
      </c>
      <c r="AR23" s="1">
        <v>0.32908564814814817</v>
      </c>
      <c r="AS23" s="1">
        <f t="shared" si="2"/>
        <v>0.0029166666666666785</v>
      </c>
      <c r="AT23">
        <v>106</v>
      </c>
      <c r="AU23" s="1">
        <v>0.397337962962963</v>
      </c>
      <c r="AV23" s="1">
        <f t="shared" si="3"/>
        <v>0.06825231481481481</v>
      </c>
      <c r="AW23">
        <v>107</v>
      </c>
      <c r="AX23" s="1">
        <v>0.4434606481481482</v>
      </c>
      <c r="AY23" s="1">
        <f t="shared" si="4"/>
        <v>0.0461226851851852</v>
      </c>
      <c r="AZ23">
        <v>108</v>
      </c>
      <c r="BA23" s="1">
        <v>0.47662037037037036</v>
      </c>
      <c r="BB23" s="1">
        <f t="shared" si="5"/>
        <v>0.03315972222222219</v>
      </c>
      <c r="BL23" s="1">
        <f t="shared" si="6"/>
        <v>0.09130787037037041</v>
      </c>
      <c r="BM23" s="4">
        <f t="shared" si="7"/>
        <v>0.5679282407407408</v>
      </c>
      <c r="BN23" s="13">
        <f t="shared" si="8"/>
        <v>0.2388425925925926</v>
      </c>
    </row>
    <row r="24" spans="1:66" ht="15">
      <c r="A24">
        <v>14</v>
      </c>
      <c r="B24">
        <v>2044499</v>
      </c>
      <c r="D24" s="7">
        <v>18</v>
      </c>
      <c r="E24" t="s">
        <v>86</v>
      </c>
      <c r="F24" t="s">
        <v>73</v>
      </c>
      <c r="G24" t="s">
        <v>87</v>
      </c>
      <c r="I24" t="s">
        <v>56</v>
      </c>
      <c r="J24" s="1">
        <v>0.20797453703703703</v>
      </c>
      <c r="K24" s="1">
        <v>0.7768634259259258</v>
      </c>
      <c r="L24" s="6">
        <v>0.5688888888888889</v>
      </c>
      <c r="M24" t="s">
        <v>57</v>
      </c>
      <c r="N24">
        <v>18</v>
      </c>
      <c r="AG24">
        <v>7</v>
      </c>
      <c r="AH24">
        <v>101</v>
      </c>
      <c r="AI24" s="1">
        <v>0.03418981481481482</v>
      </c>
      <c r="AK24">
        <v>102</v>
      </c>
      <c r="AL24" s="1">
        <v>0.037488425925925925</v>
      </c>
      <c r="AM24" s="1">
        <f t="shared" si="0"/>
        <v>0.0032986111111111063</v>
      </c>
      <c r="AN24">
        <v>103</v>
      </c>
      <c r="AO24" s="1">
        <v>0.31836805555555553</v>
      </c>
      <c r="AP24" s="1">
        <f t="shared" si="1"/>
        <v>0.2808796296296296</v>
      </c>
      <c r="AQ24">
        <v>104</v>
      </c>
      <c r="AR24" s="1">
        <v>0.32059027777777777</v>
      </c>
      <c r="AS24" s="1">
        <f t="shared" si="2"/>
        <v>0.0022222222222222365</v>
      </c>
      <c r="AT24">
        <v>106</v>
      </c>
      <c r="AU24" s="1">
        <v>0.38863425925925926</v>
      </c>
      <c r="AV24" s="1">
        <f t="shared" si="3"/>
        <v>0.0680439814814815</v>
      </c>
      <c r="AW24">
        <v>107</v>
      </c>
      <c r="AX24" s="1">
        <v>0.43446759259259254</v>
      </c>
      <c r="AY24" s="1">
        <f t="shared" si="4"/>
        <v>0.04583333333333328</v>
      </c>
      <c r="AZ24">
        <v>108</v>
      </c>
      <c r="BA24" s="1">
        <v>0.4663541666666667</v>
      </c>
      <c r="BB24" s="1">
        <f t="shared" si="5"/>
        <v>0.03188657407407414</v>
      </c>
      <c r="BL24" s="1">
        <f t="shared" si="6"/>
        <v>0.10253472222222221</v>
      </c>
      <c r="BM24" s="4">
        <f t="shared" si="7"/>
        <v>0.5688888888888889</v>
      </c>
      <c r="BN24" s="13">
        <f t="shared" si="8"/>
        <v>0.24829861111111112</v>
      </c>
    </row>
    <row r="25" spans="1:66" ht="15">
      <c r="A25">
        <v>73</v>
      </c>
      <c r="B25">
        <v>2044468</v>
      </c>
      <c r="D25" s="7">
        <v>19</v>
      </c>
      <c r="E25" t="s">
        <v>88</v>
      </c>
      <c r="F25" t="s">
        <v>54</v>
      </c>
      <c r="G25" t="s">
        <v>89</v>
      </c>
      <c r="I25" t="s">
        <v>56</v>
      </c>
      <c r="J25" s="1">
        <v>0.20797453703703703</v>
      </c>
      <c r="K25" s="1">
        <v>0.7805439814814815</v>
      </c>
      <c r="L25" s="6">
        <v>0.5725694444444445</v>
      </c>
      <c r="M25" t="s">
        <v>57</v>
      </c>
      <c r="N25">
        <v>19</v>
      </c>
      <c r="AG25">
        <v>7</v>
      </c>
      <c r="AH25">
        <v>101</v>
      </c>
      <c r="AI25" s="1">
        <v>0.0338425925925926</v>
      </c>
      <c r="AK25">
        <v>102</v>
      </c>
      <c r="AL25" s="1">
        <v>0.03692129629629629</v>
      </c>
      <c r="AM25" s="1">
        <f t="shared" si="0"/>
        <v>0.0030787037037036946</v>
      </c>
      <c r="AN25">
        <v>103</v>
      </c>
      <c r="AO25" s="1">
        <v>0.30907407407407406</v>
      </c>
      <c r="AP25" s="1">
        <f t="shared" si="1"/>
        <v>0.27215277777777774</v>
      </c>
      <c r="AQ25">
        <v>104</v>
      </c>
      <c r="AR25" s="1">
        <v>0.31452546296296297</v>
      </c>
      <c r="AS25" s="1">
        <f t="shared" si="2"/>
        <v>0.005451388888888908</v>
      </c>
      <c r="AT25">
        <v>106</v>
      </c>
      <c r="AU25" s="1">
        <v>0.39291666666666664</v>
      </c>
      <c r="AV25" s="1">
        <f t="shared" si="3"/>
        <v>0.07839120370370367</v>
      </c>
      <c r="AW25">
        <v>107</v>
      </c>
      <c r="AX25" s="1">
        <v>0.4474768518518519</v>
      </c>
      <c r="AY25" s="1">
        <f t="shared" si="4"/>
        <v>0.05456018518518524</v>
      </c>
      <c r="AZ25">
        <v>108</v>
      </c>
      <c r="BA25" s="1">
        <v>0.48056712962962966</v>
      </c>
      <c r="BB25" s="1">
        <f t="shared" si="5"/>
        <v>0.03309027777777779</v>
      </c>
      <c r="BL25" s="1">
        <f t="shared" si="6"/>
        <v>0.0920023148148148</v>
      </c>
      <c r="BM25" s="4">
        <f t="shared" si="7"/>
        <v>0.5725694444444445</v>
      </c>
      <c r="BN25" s="13">
        <f t="shared" si="8"/>
        <v>0.2580439814814815</v>
      </c>
    </row>
    <row r="26" spans="1:66" ht="15">
      <c r="A26">
        <v>192</v>
      </c>
      <c r="B26">
        <v>2044569</v>
      </c>
      <c r="D26" s="7">
        <v>20</v>
      </c>
      <c r="E26" t="s">
        <v>90</v>
      </c>
      <c r="F26" t="s">
        <v>63</v>
      </c>
      <c r="G26" t="s">
        <v>91</v>
      </c>
      <c r="I26" t="s">
        <v>56</v>
      </c>
      <c r="J26" s="1">
        <v>0.20797453703703703</v>
      </c>
      <c r="K26" s="1">
        <v>0.7808796296296295</v>
      </c>
      <c r="L26" s="6">
        <v>0.5729050925925926</v>
      </c>
      <c r="M26" t="s">
        <v>57</v>
      </c>
      <c r="N26">
        <v>20</v>
      </c>
      <c r="AG26">
        <v>7</v>
      </c>
      <c r="AH26">
        <v>101</v>
      </c>
      <c r="AI26" s="1">
        <v>0.03684027777777778</v>
      </c>
      <c r="AK26">
        <v>102</v>
      </c>
      <c r="AL26" s="1">
        <v>0.04255787037037037</v>
      </c>
      <c r="AM26" s="1">
        <f t="shared" si="0"/>
        <v>0.0057175925925925936</v>
      </c>
      <c r="AN26">
        <v>103</v>
      </c>
      <c r="AO26" s="1">
        <v>0.30440972222222223</v>
      </c>
      <c r="AP26" s="1">
        <f t="shared" si="1"/>
        <v>0.2618518518518519</v>
      </c>
      <c r="AQ26">
        <v>104</v>
      </c>
      <c r="AR26" s="1">
        <v>0.3088078703703704</v>
      </c>
      <c r="AS26" s="1">
        <f t="shared" si="2"/>
        <v>0.004398148148148151</v>
      </c>
      <c r="AT26">
        <v>106</v>
      </c>
      <c r="AU26" s="1">
        <v>0.3767129629629629</v>
      </c>
      <c r="AV26" s="1">
        <f t="shared" si="3"/>
        <v>0.06790509259259253</v>
      </c>
      <c r="AW26">
        <v>107</v>
      </c>
      <c r="AX26" s="1">
        <v>0.4287962962962963</v>
      </c>
      <c r="AY26" s="1">
        <f t="shared" si="4"/>
        <v>0.05208333333333337</v>
      </c>
      <c r="AZ26">
        <v>108</v>
      </c>
      <c r="BA26" s="1">
        <v>0.4690972222222222</v>
      </c>
      <c r="BB26" s="1">
        <f t="shared" si="5"/>
        <v>0.040300925925925934</v>
      </c>
      <c r="BL26" s="1">
        <f t="shared" si="6"/>
        <v>0.10380787037037037</v>
      </c>
      <c r="BM26" s="4">
        <f t="shared" si="7"/>
        <v>0.5729050925925927</v>
      </c>
      <c r="BN26" s="13">
        <f t="shared" si="8"/>
        <v>0.2640972222222222</v>
      </c>
    </row>
    <row r="27" spans="1:66" ht="15">
      <c r="A27">
        <v>159</v>
      </c>
      <c r="B27">
        <v>2044547</v>
      </c>
      <c r="D27" s="7">
        <v>21</v>
      </c>
      <c r="E27" t="s">
        <v>92</v>
      </c>
      <c r="F27" t="s">
        <v>63</v>
      </c>
      <c r="G27" t="s">
        <v>93</v>
      </c>
      <c r="I27" t="s">
        <v>56</v>
      </c>
      <c r="J27" s="1">
        <v>0.20797453703703703</v>
      </c>
      <c r="K27" s="1">
        <v>0.7820486111111111</v>
      </c>
      <c r="L27" s="6">
        <v>0.5740740740740741</v>
      </c>
      <c r="M27" t="s">
        <v>57</v>
      </c>
      <c r="N27">
        <v>21</v>
      </c>
      <c r="AG27">
        <v>7</v>
      </c>
      <c r="AH27">
        <v>101</v>
      </c>
      <c r="AI27" s="1">
        <v>0.035381944444444445</v>
      </c>
      <c r="AK27">
        <v>102</v>
      </c>
      <c r="AL27" s="1">
        <v>0.03885416666666667</v>
      </c>
      <c r="AM27" s="1">
        <f t="shared" si="0"/>
        <v>0.0034722222222222238</v>
      </c>
      <c r="AN27">
        <v>103</v>
      </c>
      <c r="AO27" s="1">
        <v>0.3045023148148148</v>
      </c>
      <c r="AP27" s="1">
        <f t="shared" si="1"/>
        <v>0.26564814814814813</v>
      </c>
      <c r="AQ27">
        <v>104</v>
      </c>
      <c r="AR27" s="1">
        <v>0.3087152777777778</v>
      </c>
      <c r="AS27" s="1">
        <f t="shared" si="2"/>
        <v>0.004212962962962974</v>
      </c>
      <c r="AT27">
        <v>106</v>
      </c>
      <c r="AU27" s="1">
        <v>0.37787037037037036</v>
      </c>
      <c r="AV27" s="1">
        <f t="shared" si="3"/>
        <v>0.06915509259259256</v>
      </c>
      <c r="AW27">
        <v>107</v>
      </c>
      <c r="AX27" s="1">
        <v>0.4305671296296296</v>
      </c>
      <c r="AY27" s="1">
        <f t="shared" si="4"/>
        <v>0.05269675925925926</v>
      </c>
      <c r="AZ27">
        <v>108</v>
      </c>
      <c r="BA27" s="1">
        <v>0.4707175925925926</v>
      </c>
      <c r="BB27" s="1">
        <f t="shared" si="5"/>
        <v>0.040150462962962985</v>
      </c>
      <c r="BL27" s="1">
        <f t="shared" si="6"/>
        <v>0.10335648148148147</v>
      </c>
      <c r="BM27" s="4">
        <f t="shared" si="7"/>
        <v>0.5740740740740741</v>
      </c>
      <c r="BN27" s="13">
        <f t="shared" si="8"/>
        <v>0.2653587962962963</v>
      </c>
    </row>
    <row r="28" spans="1:66" ht="15">
      <c r="A28">
        <v>82</v>
      </c>
      <c r="B28">
        <v>2044480</v>
      </c>
      <c r="D28" s="7">
        <v>22</v>
      </c>
      <c r="E28" t="s">
        <v>94</v>
      </c>
      <c r="F28" t="s">
        <v>54</v>
      </c>
      <c r="G28" t="s">
        <v>95</v>
      </c>
      <c r="I28" t="s">
        <v>56</v>
      </c>
      <c r="J28" s="1">
        <v>0.20797453703703703</v>
      </c>
      <c r="K28" s="1">
        <v>0.7849421296296296</v>
      </c>
      <c r="L28" s="6">
        <v>0.5769675925925926</v>
      </c>
      <c r="M28" t="s">
        <v>57</v>
      </c>
      <c r="N28">
        <v>22</v>
      </c>
      <c r="AG28">
        <v>7</v>
      </c>
      <c r="AH28">
        <v>101</v>
      </c>
      <c r="AI28" s="1">
        <v>0.038657407407407404</v>
      </c>
      <c r="AK28">
        <v>102</v>
      </c>
      <c r="AL28" s="1">
        <v>0.040775462962962965</v>
      </c>
      <c r="AM28" s="1">
        <f t="shared" si="0"/>
        <v>0.0021180555555555605</v>
      </c>
      <c r="AN28">
        <v>103</v>
      </c>
      <c r="AO28" s="1">
        <v>0.326087962962963</v>
      </c>
      <c r="AP28" s="1">
        <f t="shared" si="1"/>
        <v>0.2853125</v>
      </c>
      <c r="AQ28">
        <v>104</v>
      </c>
      <c r="AR28" s="1">
        <v>0.32687499999999997</v>
      </c>
      <c r="AS28" s="1">
        <f t="shared" si="2"/>
        <v>0.000787037037036975</v>
      </c>
      <c r="AT28">
        <v>106</v>
      </c>
      <c r="AU28" s="1">
        <v>0.4010185185185185</v>
      </c>
      <c r="AV28" s="1">
        <f t="shared" si="3"/>
        <v>0.07414351851851853</v>
      </c>
      <c r="AW28">
        <v>107</v>
      </c>
      <c r="AX28" s="1">
        <v>0.4484722222222222</v>
      </c>
      <c r="AY28" s="1">
        <f t="shared" si="4"/>
        <v>0.04745370370370372</v>
      </c>
      <c r="AZ28">
        <v>108</v>
      </c>
      <c r="BA28" s="1">
        <v>0.47962962962962963</v>
      </c>
      <c r="BB28" s="1">
        <f t="shared" si="5"/>
        <v>0.03115740740740741</v>
      </c>
      <c r="BL28" s="1">
        <f t="shared" si="6"/>
        <v>0.09733796296296293</v>
      </c>
      <c r="BM28" s="4">
        <f t="shared" si="7"/>
        <v>0.5769675925925926</v>
      </c>
      <c r="BN28" s="13">
        <f t="shared" si="8"/>
        <v>0.2500925925925926</v>
      </c>
    </row>
    <row r="29" spans="1:66" ht="15">
      <c r="A29">
        <v>20</v>
      </c>
      <c r="B29">
        <v>2044437</v>
      </c>
      <c r="D29" s="7">
        <v>23</v>
      </c>
      <c r="E29" t="s">
        <v>96</v>
      </c>
      <c r="F29" t="s">
        <v>73</v>
      </c>
      <c r="G29" t="s">
        <v>97</v>
      </c>
      <c r="I29" t="s">
        <v>56</v>
      </c>
      <c r="J29" s="1">
        <v>0.20797453703703703</v>
      </c>
      <c r="K29" s="1">
        <v>0.7870370370370371</v>
      </c>
      <c r="L29" s="6">
        <v>0.5790625</v>
      </c>
      <c r="M29" t="s">
        <v>57</v>
      </c>
      <c r="N29">
        <v>23</v>
      </c>
      <c r="AG29">
        <v>7</v>
      </c>
      <c r="AH29">
        <v>101</v>
      </c>
      <c r="AI29" s="1">
        <v>0.036631944444444446</v>
      </c>
      <c r="AK29">
        <v>102</v>
      </c>
      <c r="AL29" s="1">
        <v>0.04052083333333333</v>
      </c>
      <c r="AM29" s="1">
        <f t="shared" si="0"/>
        <v>0.003888888888888886</v>
      </c>
      <c r="AN29">
        <v>103</v>
      </c>
      <c r="AO29" s="1">
        <v>0.33927083333333335</v>
      </c>
      <c r="AP29" s="1">
        <f t="shared" si="1"/>
        <v>0.29875</v>
      </c>
      <c r="AQ29">
        <v>104</v>
      </c>
      <c r="AR29" s="1">
        <v>0.34252314814814816</v>
      </c>
      <c r="AS29" s="1">
        <f t="shared" si="2"/>
        <v>0.003252314814814805</v>
      </c>
      <c r="AT29">
        <v>106</v>
      </c>
      <c r="AU29" s="1">
        <v>0.4097106481481481</v>
      </c>
      <c r="AV29" s="1">
        <f t="shared" si="3"/>
        <v>0.06718749999999996</v>
      </c>
      <c r="AW29">
        <v>107</v>
      </c>
      <c r="AX29" s="1">
        <v>0.45563657407407404</v>
      </c>
      <c r="AY29" s="1">
        <f t="shared" si="4"/>
        <v>0.045925925925925926</v>
      </c>
      <c r="AZ29">
        <v>108</v>
      </c>
      <c r="BA29" s="1">
        <v>0.486238425925926</v>
      </c>
      <c r="BB29" s="1">
        <f t="shared" si="5"/>
        <v>0.030601851851851936</v>
      </c>
      <c r="BL29" s="1">
        <f t="shared" si="6"/>
        <v>0.09282407407407406</v>
      </c>
      <c r="BM29" s="4">
        <f t="shared" si="7"/>
        <v>0.5790625</v>
      </c>
      <c r="BN29" s="13">
        <f t="shared" si="8"/>
        <v>0.23653935185185188</v>
      </c>
    </row>
    <row r="30" spans="1:66" ht="15">
      <c r="A30">
        <v>193</v>
      </c>
      <c r="B30">
        <v>2044546</v>
      </c>
      <c r="D30" s="7">
        <v>24</v>
      </c>
      <c r="E30" t="s">
        <v>98</v>
      </c>
      <c r="F30" t="s">
        <v>63</v>
      </c>
      <c r="I30" t="s">
        <v>56</v>
      </c>
      <c r="J30" s="1">
        <v>0.20797453703703703</v>
      </c>
      <c r="K30" s="1">
        <v>0.7946875000000001</v>
      </c>
      <c r="L30" s="6">
        <v>0.5867129629629629</v>
      </c>
      <c r="M30" t="s">
        <v>57</v>
      </c>
      <c r="N30">
        <v>24</v>
      </c>
      <c r="AG30">
        <v>7</v>
      </c>
      <c r="AH30">
        <v>101</v>
      </c>
      <c r="AI30" s="1">
        <v>0.03409722222222222</v>
      </c>
      <c r="AK30">
        <v>102</v>
      </c>
      <c r="AL30" s="1">
        <v>0.04055555555555555</v>
      </c>
      <c r="AM30" s="1">
        <f t="shared" si="0"/>
        <v>0.00645833333333333</v>
      </c>
      <c r="AN30">
        <v>103</v>
      </c>
      <c r="AO30" s="1">
        <v>0.32306712962962963</v>
      </c>
      <c r="AP30" s="1">
        <f t="shared" si="1"/>
        <v>0.28251157407407407</v>
      </c>
      <c r="AQ30">
        <v>104</v>
      </c>
      <c r="AR30" s="1">
        <v>0.3272916666666667</v>
      </c>
      <c r="AS30" s="1">
        <f t="shared" si="2"/>
        <v>0.004224537037037068</v>
      </c>
      <c r="AT30">
        <v>106</v>
      </c>
      <c r="AU30" s="1">
        <v>0.3977893518518518</v>
      </c>
      <c r="AV30" s="1">
        <f t="shared" si="3"/>
        <v>0.07049768518518512</v>
      </c>
      <c r="AW30">
        <v>107</v>
      </c>
      <c r="AX30" s="1">
        <v>0.44854166666666667</v>
      </c>
      <c r="AY30" s="1">
        <f t="shared" si="4"/>
        <v>0.05075231481481485</v>
      </c>
      <c r="AZ30">
        <v>108</v>
      </c>
      <c r="BA30" s="1">
        <v>0.4818865740740741</v>
      </c>
      <c r="BB30" s="1">
        <f t="shared" si="5"/>
        <v>0.03334490740740742</v>
      </c>
      <c r="BL30" s="1">
        <f t="shared" si="6"/>
        <v>0.10482638888888884</v>
      </c>
      <c r="BM30" s="4">
        <f t="shared" si="7"/>
        <v>0.5867129629629629</v>
      </c>
      <c r="BN30" s="13">
        <f t="shared" si="8"/>
        <v>0.25942129629629623</v>
      </c>
    </row>
    <row r="31" spans="1:66" ht="15">
      <c r="A31">
        <v>185</v>
      </c>
      <c r="B31">
        <v>2044507</v>
      </c>
      <c r="D31" s="7">
        <v>25</v>
      </c>
      <c r="E31" t="s">
        <v>99</v>
      </c>
      <c r="F31" t="s">
        <v>63</v>
      </c>
      <c r="G31" t="s">
        <v>100</v>
      </c>
      <c r="I31" t="s">
        <v>56</v>
      </c>
      <c r="J31" s="1">
        <v>0.20797453703703703</v>
      </c>
      <c r="K31" s="1">
        <v>0.7978009259259259</v>
      </c>
      <c r="L31" s="6">
        <v>0.5898263888888889</v>
      </c>
      <c r="M31" t="s">
        <v>57</v>
      </c>
      <c r="N31">
        <v>25</v>
      </c>
      <c r="AG31">
        <v>7</v>
      </c>
      <c r="AH31">
        <v>101</v>
      </c>
      <c r="AI31" s="1">
        <v>0.042847222222222224</v>
      </c>
      <c r="AK31">
        <v>102</v>
      </c>
      <c r="AL31" s="1">
        <v>0.04478009259259259</v>
      </c>
      <c r="AM31" s="1">
        <f t="shared" si="0"/>
        <v>0.0019328703703703626</v>
      </c>
      <c r="AN31">
        <v>103</v>
      </c>
      <c r="AO31" s="1">
        <v>0.3113425925925926</v>
      </c>
      <c r="AP31" s="1">
        <f t="shared" si="1"/>
        <v>0.26656250000000004</v>
      </c>
      <c r="AQ31">
        <v>104</v>
      </c>
      <c r="AR31" s="1">
        <v>0.3128935185185185</v>
      </c>
      <c r="AS31" s="1">
        <f t="shared" si="2"/>
        <v>0.0015509259259258723</v>
      </c>
      <c r="AT31">
        <v>106</v>
      </c>
      <c r="AU31" s="1">
        <v>0.3814236111111111</v>
      </c>
      <c r="AV31" s="1">
        <f t="shared" si="3"/>
        <v>0.06853009259259263</v>
      </c>
      <c r="AW31">
        <v>107</v>
      </c>
      <c r="AX31" s="1">
        <v>0.44056712962962963</v>
      </c>
      <c r="AY31" s="1">
        <f t="shared" si="4"/>
        <v>0.05914351851851851</v>
      </c>
      <c r="AZ31">
        <v>108</v>
      </c>
      <c r="BA31" s="1">
        <v>0.47875</v>
      </c>
      <c r="BB31" s="1">
        <f t="shared" si="5"/>
        <v>0.03818287037037038</v>
      </c>
      <c r="BL31" s="1">
        <f t="shared" si="6"/>
        <v>0.11107638888888893</v>
      </c>
      <c r="BM31" s="4">
        <f t="shared" si="7"/>
        <v>0.5898263888888889</v>
      </c>
      <c r="BN31" s="13">
        <f t="shared" si="8"/>
        <v>0.27693287037037045</v>
      </c>
    </row>
    <row r="32" spans="1:66" ht="15">
      <c r="A32">
        <v>30</v>
      </c>
      <c r="B32">
        <v>2044435</v>
      </c>
      <c r="D32" s="7">
        <v>26</v>
      </c>
      <c r="E32" t="s">
        <v>101</v>
      </c>
      <c r="F32" t="s">
        <v>102</v>
      </c>
      <c r="G32" t="s">
        <v>103</v>
      </c>
      <c r="I32" t="s">
        <v>56</v>
      </c>
      <c r="J32" s="1">
        <v>0.20797453703703703</v>
      </c>
      <c r="K32" s="1">
        <v>0.8032175925925925</v>
      </c>
      <c r="L32" s="6">
        <v>0.5952430555555556</v>
      </c>
      <c r="M32" t="s">
        <v>57</v>
      </c>
      <c r="N32">
        <v>26</v>
      </c>
      <c r="AG32">
        <v>7</v>
      </c>
      <c r="AH32">
        <v>101</v>
      </c>
      <c r="AI32" s="1">
        <v>0.03831018518518518</v>
      </c>
      <c r="AK32">
        <v>102</v>
      </c>
      <c r="AL32" s="1">
        <v>0.04163194444444445</v>
      </c>
      <c r="AM32" s="1">
        <f t="shared" si="0"/>
        <v>0.0033217592592592673</v>
      </c>
      <c r="AN32">
        <v>103</v>
      </c>
      <c r="AO32" s="1">
        <v>0.32753472222222224</v>
      </c>
      <c r="AP32" s="1">
        <f t="shared" si="1"/>
        <v>0.2859027777777778</v>
      </c>
      <c r="AQ32">
        <v>104</v>
      </c>
      <c r="AR32" s="1">
        <v>0.33064814814814814</v>
      </c>
      <c r="AS32" s="1">
        <f t="shared" si="2"/>
        <v>0.0031134259259258945</v>
      </c>
      <c r="AT32">
        <v>106</v>
      </c>
      <c r="AU32" s="1">
        <v>0.40546296296296297</v>
      </c>
      <c r="AV32" s="1">
        <f t="shared" si="3"/>
        <v>0.07481481481481483</v>
      </c>
      <c r="AW32">
        <v>107</v>
      </c>
      <c r="AX32" s="1">
        <v>0.4534722222222222</v>
      </c>
      <c r="AY32" s="1">
        <f t="shared" si="4"/>
        <v>0.04800925925925925</v>
      </c>
      <c r="AZ32">
        <v>108</v>
      </c>
      <c r="BA32" s="1">
        <v>0.4858101851851852</v>
      </c>
      <c r="BB32" s="1">
        <f t="shared" si="5"/>
        <v>0.032337962962962985</v>
      </c>
      <c r="BL32" s="1">
        <f t="shared" si="6"/>
        <v>0.10943287037037036</v>
      </c>
      <c r="BM32" s="4">
        <f t="shared" si="7"/>
        <v>0.5952430555555556</v>
      </c>
      <c r="BN32" s="13">
        <f t="shared" si="8"/>
        <v>0.26459490740740743</v>
      </c>
    </row>
    <row r="33" spans="1:66" ht="15">
      <c r="A33">
        <v>110</v>
      </c>
      <c r="B33">
        <v>2044538</v>
      </c>
      <c r="D33" s="7">
        <v>27</v>
      </c>
      <c r="E33" t="s">
        <v>104</v>
      </c>
      <c r="F33" t="s">
        <v>54</v>
      </c>
      <c r="I33" t="s">
        <v>56</v>
      </c>
      <c r="J33" s="1">
        <v>0.20797453703703703</v>
      </c>
      <c r="K33" s="1">
        <v>0.8049768518518517</v>
      </c>
      <c r="L33" s="6">
        <v>0.5970023148148148</v>
      </c>
      <c r="M33" t="s">
        <v>57</v>
      </c>
      <c r="N33">
        <v>27</v>
      </c>
      <c r="AG33">
        <v>7</v>
      </c>
      <c r="AH33">
        <v>101</v>
      </c>
      <c r="AI33" s="1">
        <v>0.03435185185185185</v>
      </c>
      <c r="AK33">
        <v>102</v>
      </c>
      <c r="AL33" s="1">
        <v>0.03751157407407407</v>
      </c>
      <c r="AM33" s="1">
        <f t="shared" si="0"/>
        <v>0.0031597222222222235</v>
      </c>
      <c r="AN33">
        <v>103</v>
      </c>
      <c r="AO33" s="1">
        <v>0.3343287037037037</v>
      </c>
      <c r="AP33" s="1">
        <f t="shared" si="1"/>
        <v>0.29681712962962964</v>
      </c>
      <c r="AQ33">
        <v>104</v>
      </c>
      <c r="AR33" s="1">
        <v>0.3374074074074074</v>
      </c>
      <c r="AS33" s="1">
        <f t="shared" si="2"/>
        <v>0.003078703703703667</v>
      </c>
      <c r="AT33">
        <v>106</v>
      </c>
      <c r="AU33" s="1">
        <v>0.41180555555555554</v>
      </c>
      <c r="AV33" s="1">
        <f t="shared" si="3"/>
        <v>0.07439814814814816</v>
      </c>
      <c r="AW33">
        <v>107</v>
      </c>
      <c r="AX33" s="1">
        <v>0.4643865740740741</v>
      </c>
      <c r="AY33" s="1">
        <f t="shared" si="4"/>
        <v>0.05258101851851854</v>
      </c>
      <c r="AZ33">
        <v>108</v>
      </c>
      <c r="BA33" s="1">
        <v>0.4976851851851852</v>
      </c>
      <c r="BB33" s="1">
        <f t="shared" si="5"/>
        <v>0.0332986111111111</v>
      </c>
      <c r="BL33" s="1">
        <f t="shared" si="6"/>
        <v>0.09931712962962963</v>
      </c>
      <c r="BM33" s="4">
        <f t="shared" si="7"/>
        <v>0.5970023148148148</v>
      </c>
      <c r="BN33" s="13">
        <f t="shared" si="8"/>
        <v>0.2595949074074074</v>
      </c>
    </row>
    <row r="34" spans="1:66" ht="15">
      <c r="A34">
        <v>158</v>
      </c>
      <c r="B34">
        <v>2044534</v>
      </c>
      <c r="D34" s="7">
        <v>28</v>
      </c>
      <c r="E34" t="s">
        <v>105</v>
      </c>
      <c r="F34" t="s">
        <v>63</v>
      </c>
      <c r="G34" t="s">
        <v>106</v>
      </c>
      <c r="I34" t="s">
        <v>56</v>
      </c>
      <c r="J34" s="1">
        <v>0.20797453703703703</v>
      </c>
      <c r="K34" s="1">
        <v>0.8092592592592592</v>
      </c>
      <c r="L34" s="6">
        <v>0.6012847222222223</v>
      </c>
      <c r="M34" t="s">
        <v>57</v>
      </c>
      <c r="N34">
        <v>28</v>
      </c>
      <c r="AG34">
        <v>7</v>
      </c>
      <c r="AH34">
        <v>101</v>
      </c>
      <c r="AI34" s="1">
        <v>0.03953703703703703</v>
      </c>
      <c r="AK34">
        <v>102</v>
      </c>
      <c r="AL34" s="1">
        <v>0.043101851851851856</v>
      </c>
      <c r="AM34" s="1">
        <f t="shared" si="0"/>
        <v>0.003564814814814826</v>
      </c>
      <c r="AN34">
        <v>103</v>
      </c>
      <c r="AO34" s="1">
        <v>0.31946759259259255</v>
      </c>
      <c r="AP34" s="1">
        <f t="shared" si="1"/>
        <v>0.2763657407407407</v>
      </c>
      <c r="AQ34">
        <v>104</v>
      </c>
      <c r="AR34" s="1">
        <v>0.32427083333333334</v>
      </c>
      <c r="AS34" s="1">
        <f t="shared" si="2"/>
        <v>0.0048032407407407884</v>
      </c>
      <c r="AT34">
        <v>106</v>
      </c>
      <c r="AU34" s="1">
        <v>0.39902777777777776</v>
      </c>
      <c r="AV34" s="1">
        <f t="shared" si="3"/>
        <v>0.07475694444444442</v>
      </c>
      <c r="AW34">
        <v>107</v>
      </c>
      <c r="AX34" s="1">
        <v>0.45253472222222224</v>
      </c>
      <c r="AY34" s="1">
        <f t="shared" si="4"/>
        <v>0.05350694444444448</v>
      </c>
      <c r="AZ34">
        <v>108</v>
      </c>
      <c r="BA34" s="1">
        <v>0.48981481481481487</v>
      </c>
      <c r="BB34" s="1">
        <f t="shared" si="5"/>
        <v>0.03728009259259263</v>
      </c>
      <c r="BL34" s="1">
        <f t="shared" si="6"/>
        <v>0.11146990740740742</v>
      </c>
      <c r="BM34" s="4">
        <f t="shared" si="7"/>
        <v>0.6012847222222223</v>
      </c>
      <c r="BN34" s="13">
        <f t="shared" si="8"/>
        <v>0.27701388888888895</v>
      </c>
    </row>
    <row r="35" spans="1:66" ht="15">
      <c r="A35">
        <v>58</v>
      </c>
      <c r="B35">
        <v>2044492</v>
      </c>
      <c r="D35" s="7">
        <v>29</v>
      </c>
      <c r="E35" t="s">
        <v>107</v>
      </c>
      <c r="F35" t="s">
        <v>54</v>
      </c>
      <c r="G35" t="s">
        <v>108</v>
      </c>
      <c r="I35" t="s">
        <v>56</v>
      </c>
      <c r="J35" s="1">
        <v>0.20797453703703703</v>
      </c>
      <c r="K35" s="1">
        <v>0.810300925925926</v>
      </c>
      <c r="L35" s="6">
        <v>0.6023263888888889</v>
      </c>
      <c r="M35" t="s">
        <v>57</v>
      </c>
      <c r="N35">
        <v>29</v>
      </c>
      <c r="AG35">
        <v>7</v>
      </c>
      <c r="AH35">
        <v>101</v>
      </c>
      <c r="AI35" s="1">
        <v>0.03847222222222222</v>
      </c>
      <c r="AK35">
        <v>102</v>
      </c>
      <c r="AL35" s="1">
        <v>0.04150462962962963</v>
      </c>
      <c r="AM35" s="1">
        <f t="shared" si="0"/>
        <v>0.0030324074074074073</v>
      </c>
      <c r="AN35">
        <v>103</v>
      </c>
      <c r="AO35" s="1">
        <v>0.29238425925925926</v>
      </c>
      <c r="AP35" s="1">
        <f t="shared" si="1"/>
        <v>0.2508796296296296</v>
      </c>
      <c r="AQ35">
        <v>104</v>
      </c>
      <c r="AR35" s="1">
        <v>0.29679398148148145</v>
      </c>
      <c r="AS35" s="1">
        <f t="shared" si="2"/>
        <v>0.00440972222222219</v>
      </c>
      <c r="AT35">
        <v>106</v>
      </c>
      <c r="AU35" s="1">
        <v>0.37723379629629633</v>
      </c>
      <c r="AV35" s="1">
        <f t="shared" si="3"/>
        <v>0.08043981481481488</v>
      </c>
      <c r="AW35">
        <v>107</v>
      </c>
      <c r="AX35" s="1">
        <v>0.4309375</v>
      </c>
      <c r="AY35" s="1">
        <f t="shared" si="4"/>
        <v>0.05370370370370364</v>
      </c>
      <c r="AZ35">
        <v>108</v>
      </c>
      <c r="BA35" s="1">
        <v>0.4749537037037037</v>
      </c>
      <c r="BB35" s="1">
        <f t="shared" si="5"/>
        <v>0.04401620370370374</v>
      </c>
      <c r="BL35" s="1">
        <f t="shared" si="6"/>
        <v>0.12737268518518519</v>
      </c>
      <c r="BM35" s="4">
        <f t="shared" si="7"/>
        <v>0.6023263888888889</v>
      </c>
      <c r="BN35" s="13">
        <f t="shared" si="8"/>
        <v>0.30553240740740745</v>
      </c>
    </row>
    <row r="36" spans="1:66" ht="15">
      <c r="A36">
        <v>107</v>
      </c>
      <c r="B36">
        <v>2044549</v>
      </c>
      <c r="D36" s="7">
        <v>30</v>
      </c>
      <c r="E36" t="s">
        <v>109</v>
      </c>
      <c r="F36" t="s">
        <v>54</v>
      </c>
      <c r="G36" t="s">
        <v>78</v>
      </c>
      <c r="I36" t="s">
        <v>56</v>
      </c>
      <c r="J36" s="1">
        <v>0.20797453703703703</v>
      </c>
      <c r="K36" s="1">
        <v>0.8107986111111112</v>
      </c>
      <c r="L36" s="6">
        <v>0.6028240740740741</v>
      </c>
      <c r="M36" t="s">
        <v>57</v>
      </c>
      <c r="N36">
        <v>30</v>
      </c>
      <c r="AG36">
        <v>7</v>
      </c>
      <c r="AH36">
        <v>101</v>
      </c>
      <c r="AI36" s="1">
        <v>0.04341435185185185</v>
      </c>
      <c r="AK36">
        <v>102</v>
      </c>
      <c r="AL36" s="1">
        <v>0.05185185185185185</v>
      </c>
      <c r="AM36" s="1">
        <f t="shared" si="0"/>
        <v>0.0084375</v>
      </c>
      <c r="AN36">
        <v>103</v>
      </c>
      <c r="AO36" s="1">
        <v>0.34046296296296297</v>
      </c>
      <c r="AP36" s="1">
        <f t="shared" si="1"/>
        <v>0.2886111111111111</v>
      </c>
      <c r="AQ36">
        <v>104</v>
      </c>
      <c r="AR36" s="1">
        <v>0.3436342592592592</v>
      </c>
      <c r="AS36" s="1">
        <f t="shared" si="2"/>
        <v>0.0031712962962962554</v>
      </c>
      <c r="AT36">
        <v>106</v>
      </c>
      <c r="AU36" s="1">
        <v>0.4132638888888889</v>
      </c>
      <c r="AV36" s="1">
        <f t="shared" si="3"/>
        <v>0.06962962962962965</v>
      </c>
      <c r="AW36">
        <v>107</v>
      </c>
      <c r="AX36" s="1">
        <v>0.46576388888888887</v>
      </c>
      <c r="AY36" s="1">
        <f t="shared" si="4"/>
        <v>0.05249999999999999</v>
      </c>
      <c r="AZ36">
        <v>108</v>
      </c>
      <c r="BA36" s="1">
        <v>0.49921296296296297</v>
      </c>
      <c r="BB36" s="1">
        <f t="shared" si="5"/>
        <v>0.0334490740740741</v>
      </c>
      <c r="BL36" s="1">
        <f t="shared" si="6"/>
        <v>0.10361111111111115</v>
      </c>
      <c r="BM36" s="4">
        <f t="shared" si="7"/>
        <v>0.6028240740740741</v>
      </c>
      <c r="BN36" s="13">
        <f t="shared" si="8"/>
        <v>0.2591898148148149</v>
      </c>
    </row>
    <row r="37" spans="1:66" ht="15">
      <c r="A37">
        <v>68</v>
      </c>
      <c r="B37">
        <v>2044450</v>
      </c>
      <c r="D37" s="7">
        <v>31</v>
      </c>
      <c r="E37" t="s">
        <v>110</v>
      </c>
      <c r="F37" t="s">
        <v>54</v>
      </c>
      <c r="G37" t="s">
        <v>111</v>
      </c>
      <c r="I37" t="s">
        <v>56</v>
      </c>
      <c r="J37" s="1">
        <v>0.20797453703703703</v>
      </c>
      <c r="K37" s="1">
        <v>0.8151736111111111</v>
      </c>
      <c r="L37" s="6">
        <v>0.6071990740740741</v>
      </c>
      <c r="M37" t="s">
        <v>57</v>
      </c>
      <c r="N37">
        <v>31</v>
      </c>
      <c r="AG37">
        <v>7</v>
      </c>
      <c r="AH37">
        <v>101</v>
      </c>
      <c r="AI37" s="1">
        <v>0.030243055555555554</v>
      </c>
      <c r="AK37">
        <v>102</v>
      </c>
      <c r="AL37" s="1">
        <v>0.03211805555555556</v>
      </c>
      <c r="AM37" s="1">
        <f t="shared" si="0"/>
        <v>0.0018750000000000051</v>
      </c>
      <c r="AN37">
        <v>103</v>
      </c>
      <c r="AO37" s="1">
        <v>0.30895833333333333</v>
      </c>
      <c r="AP37" s="1">
        <f t="shared" si="1"/>
        <v>0.27684027777777775</v>
      </c>
      <c r="AQ37">
        <v>104</v>
      </c>
      <c r="AR37" s="1">
        <v>0.3113078703703704</v>
      </c>
      <c r="AS37" s="1">
        <f t="shared" si="2"/>
        <v>0.0023495370370370527</v>
      </c>
      <c r="AT37">
        <v>106</v>
      </c>
      <c r="AU37" s="1">
        <v>0.3869212962962963</v>
      </c>
      <c r="AV37" s="1">
        <f t="shared" si="3"/>
        <v>0.0756134259259259</v>
      </c>
      <c r="AW37">
        <v>107</v>
      </c>
      <c r="AX37" s="1">
        <v>0.4475810185185185</v>
      </c>
      <c r="AY37" s="1">
        <f t="shared" si="4"/>
        <v>0.06065972222222221</v>
      </c>
      <c r="AZ37">
        <v>108</v>
      </c>
      <c r="BA37" s="1">
        <v>0.4853703703703704</v>
      </c>
      <c r="BB37" s="1">
        <f t="shared" si="5"/>
        <v>0.03778935185185189</v>
      </c>
      <c r="BL37" s="1">
        <f t="shared" si="6"/>
        <v>0.12182870370370374</v>
      </c>
      <c r="BM37" s="4">
        <f t="shared" si="7"/>
        <v>0.6071990740740741</v>
      </c>
      <c r="BN37" s="13">
        <f t="shared" si="8"/>
        <v>0.29589120370370375</v>
      </c>
    </row>
    <row r="38" spans="1:66" ht="15">
      <c r="A38">
        <v>57</v>
      </c>
      <c r="B38">
        <v>2044471</v>
      </c>
      <c r="D38" s="7">
        <v>32</v>
      </c>
      <c r="E38" t="s">
        <v>112</v>
      </c>
      <c r="F38" t="s">
        <v>54</v>
      </c>
      <c r="I38" t="s">
        <v>56</v>
      </c>
      <c r="J38" s="1">
        <v>0.20797453703703703</v>
      </c>
      <c r="K38" s="1">
        <v>0.8188541666666667</v>
      </c>
      <c r="L38" s="6">
        <v>0.6108796296296296</v>
      </c>
      <c r="M38" t="s">
        <v>57</v>
      </c>
      <c r="N38">
        <v>32</v>
      </c>
      <c r="AG38">
        <v>7</v>
      </c>
      <c r="AH38">
        <v>101</v>
      </c>
      <c r="AI38" s="1">
        <v>0.03802083333333333</v>
      </c>
      <c r="AK38">
        <v>102</v>
      </c>
      <c r="AL38" s="1">
        <v>0.042291666666666665</v>
      </c>
      <c r="AM38" s="1">
        <f t="shared" si="0"/>
        <v>0.004270833333333335</v>
      </c>
      <c r="AN38">
        <v>103</v>
      </c>
      <c r="AO38" s="1">
        <v>0.3309837962962963</v>
      </c>
      <c r="AP38" s="1">
        <f t="shared" si="1"/>
        <v>0.28869212962962965</v>
      </c>
      <c r="AQ38">
        <v>104</v>
      </c>
      <c r="AR38" s="1">
        <v>0.3334143518518518</v>
      </c>
      <c r="AS38" s="1">
        <f t="shared" si="2"/>
        <v>0.0024305555555554914</v>
      </c>
      <c r="AT38">
        <v>106</v>
      </c>
      <c r="AU38" s="1">
        <v>0.4028009259259259</v>
      </c>
      <c r="AV38" s="1">
        <f t="shared" si="3"/>
        <v>0.06938657407407411</v>
      </c>
      <c r="AW38">
        <v>107</v>
      </c>
      <c r="AX38" s="1">
        <v>0.4598611111111111</v>
      </c>
      <c r="AY38" s="1">
        <f t="shared" si="4"/>
        <v>0.057060185185185186</v>
      </c>
      <c r="AZ38">
        <v>108</v>
      </c>
      <c r="BA38" s="1">
        <v>0.5013773148148148</v>
      </c>
      <c r="BB38" s="1">
        <f t="shared" si="5"/>
        <v>0.041516203703703736</v>
      </c>
      <c r="BL38" s="1">
        <f t="shared" si="6"/>
        <v>0.10950231481481476</v>
      </c>
      <c r="BM38" s="4">
        <f t="shared" si="7"/>
        <v>0.6108796296296296</v>
      </c>
      <c r="BN38" s="13">
        <f t="shared" si="8"/>
        <v>0.2774652777777778</v>
      </c>
    </row>
    <row r="39" spans="1:66" ht="15">
      <c r="A39">
        <v>90</v>
      </c>
      <c r="B39">
        <v>2044462</v>
      </c>
      <c r="D39" s="7">
        <v>33</v>
      </c>
      <c r="E39" t="s">
        <v>113</v>
      </c>
      <c r="F39" t="s">
        <v>54</v>
      </c>
      <c r="I39" t="s">
        <v>56</v>
      </c>
      <c r="J39" s="1">
        <v>0.20797453703703703</v>
      </c>
      <c r="K39" s="1">
        <v>0.8214467592592593</v>
      </c>
      <c r="L39" s="6">
        <v>0.6134722222222222</v>
      </c>
      <c r="M39" t="s">
        <v>57</v>
      </c>
      <c r="N39">
        <v>33</v>
      </c>
      <c r="AG39">
        <v>7</v>
      </c>
      <c r="AH39">
        <v>101</v>
      </c>
      <c r="AI39" s="1">
        <v>0.03616898148148148</v>
      </c>
      <c r="AK39">
        <v>102</v>
      </c>
      <c r="AL39" s="1">
        <v>0.0415625</v>
      </c>
      <c r="AM39" s="1">
        <f t="shared" si="0"/>
        <v>0.00539351851851852</v>
      </c>
      <c r="AN39">
        <v>103</v>
      </c>
      <c r="AO39" s="1">
        <v>0.3330787037037037</v>
      </c>
      <c r="AP39" s="1">
        <f t="shared" si="1"/>
        <v>0.2915162037037037</v>
      </c>
      <c r="AQ39">
        <v>104</v>
      </c>
      <c r="AR39" s="1">
        <v>0.33643518518518517</v>
      </c>
      <c r="AS39" s="1">
        <f t="shared" si="2"/>
        <v>0.003356481481481488</v>
      </c>
      <c r="AT39">
        <v>106</v>
      </c>
      <c r="AU39" s="1">
        <v>0.40552083333333333</v>
      </c>
      <c r="AV39" s="1">
        <f t="shared" si="3"/>
        <v>0.06908564814814816</v>
      </c>
      <c r="AW39">
        <v>107</v>
      </c>
      <c r="AX39" s="1">
        <v>0.4563657407407407</v>
      </c>
      <c r="AY39" s="1">
        <f t="shared" si="4"/>
        <v>0.05084490740740738</v>
      </c>
      <c r="AZ39">
        <v>108</v>
      </c>
      <c r="BA39" s="1">
        <v>0.4933680555555556</v>
      </c>
      <c r="BB39" s="1">
        <f t="shared" si="5"/>
        <v>0.03700231481481486</v>
      </c>
      <c r="BL39" s="1">
        <f t="shared" si="6"/>
        <v>0.12010416666666662</v>
      </c>
      <c r="BM39" s="4">
        <f t="shared" si="7"/>
        <v>0.6134722222222222</v>
      </c>
      <c r="BN39" s="13">
        <f t="shared" si="8"/>
        <v>0.277037037037037</v>
      </c>
    </row>
    <row r="40" spans="1:66" ht="15">
      <c r="A40">
        <v>31</v>
      </c>
      <c r="B40">
        <v>2044473</v>
      </c>
      <c r="D40" s="7">
        <v>34</v>
      </c>
      <c r="E40" t="s">
        <v>114</v>
      </c>
      <c r="F40" t="s">
        <v>102</v>
      </c>
      <c r="G40" t="s">
        <v>115</v>
      </c>
      <c r="I40" t="s">
        <v>56</v>
      </c>
      <c r="J40" s="1">
        <v>0.20797453703703703</v>
      </c>
      <c r="K40" s="1">
        <v>0.8229861111111111</v>
      </c>
      <c r="L40" s="6">
        <v>0.6150115740740741</v>
      </c>
      <c r="M40" t="s">
        <v>57</v>
      </c>
      <c r="N40">
        <v>34</v>
      </c>
      <c r="AG40">
        <v>7</v>
      </c>
      <c r="AH40">
        <v>101</v>
      </c>
      <c r="AI40" s="1">
        <v>0.03826388888888889</v>
      </c>
      <c r="AK40">
        <v>102</v>
      </c>
      <c r="AL40" s="1">
        <v>0.04324074074074074</v>
      </c>
      <c r="AM40" s="1">
        <f t="shared" si="0"/>
        <v>0.00497685185185185</v>
      </c>
      <c r="AN40">
        <v>103</v>
      </c>
      <c r="AO40" s="1">
        <v>0.3330092592592592</v>
      </c>
      <c r="AP40" s="1">
        <f t="shared" si="1"/>
        <v>0.2897685185185185</v>
      </c>
      <c r="AQ40">
        <v>104</v>
      </c>
      <c r="AR40" s="1">
        <v>0.33569444444444446</v>
      </c>
      <c r="AS40" s="1">
        <f t="shared" si="2"/>
        <v>0.002685185185185235</v>
      </c>
      <c r="AT40">
        <v>106</v>
      </c>
      <c r="AU40" s="1">
        <v>0.41651620370370374</v>
      </c>
      <c r="AV40" s="1">
        <f t="shared" si="3"/>
        <v>0.08082175925925927</v>
      </c>
      <c r="AW40">
        <v>107</v>
      </c>
      <c r="AX40" s="1">
        <v>0.47142361111111114</v>
      </c>
      <c r="AY40" s="1">
        <f t="shared" si="4"/>
        <v>0.054907407407407405</v>
      </c>
      <c r="AZ40">
        <v>108</v>
      </c>
      <c r="BA40" s="1">
        <v>0.5076388888888889</v>
      </c>
      <c r="BB40" s="1">
        <f t="shared" si="5"/>
        <v>0.03621527777777772</v>
      </c>
      <c r="BL40" s="1">
        <f t="shared" si="6"/>
        <v>0.10737268518518528</v>
      </c>
      <c r="BM40" s="4">
        <f t="shared" si="7"/>
        <v>0.6150115740740741</v>
      </c>
      <c r="BN40" s="13">
        <f t="shared" si="8"/>
        <v>0.2793171296296297</v>
      </c>
    </row>
    <row r="41" spans="1:66" ht="15">
      <c r="A41">
        <v>48</v>
      </c>
      <c r="B41">
        <v>2044493</v>
      </c>
      <c r="D41" s="7">
        <v>35</v>
      </c>
      <c r="E41" t="s">
        <v>116</v>
      </c>
      <c r="F41" t="s">
        <v>54</v>
      </c>
      <c r="G41" t="s">
        <v>117</v>
      </c>
      <c r="I41" t="s">
        <v>56</v>
      </c>
      <c r="J41" s="1">
        <v>0.20797453703703703</v>
      </c>
      <c r="K41" s="1">
        <v>0.8236342592592593</v>
      </c>
      <c r="L41" s="6">
        <v>0.6156597222222222</v>
      </c>
      <c r="M41" t="s">
        <v>57</v>
      </c>
      <c r="N41">
        <v>35</v>
      </c>
      <c r="AG41">
        <v>7</v>
      </c>
      <c r="AH41">
        <v>101</v>
      </c>
      <c r="AI41" s="1">
        <v>0.037800925925925925</v>
      </c>
      <c r="AK41">
        <v>102</v>
      </c>
      <c r="AL41" s="1">
        <v>0.04212962962962963</v>
      </c>
      <c r="AM41" s="1">
        <f t="shared" si="0"/>
        <v>0.004328703703703703</v>
      </c>
      <c r="AN41">
        <v>103</v>
      </c>
      <c r="AO41" s="1">
        <v>0.31741898148148145</v>
      </c>
      <c r="AP41" s="1">
        <f t="shared" si="1"/>
        <v>0.2752893518518518</v>
      </c>
      <c r="AQ41">
        <v>104</v>
      </c>
      <c r="AR41" s="1">
        <v>0.32005787037037037</v>
      </c>
      <c r="AS41" s="1">
        <f t="shared" si="2"/>
        <v>0.002638888888888913</v>
      </c>
      <c r="AT41">
        <v>106</v>
      </c>
      <c r="AU41" s="1">
        <v>0.3915162037037037</v>
      </c>
      <c r="AV41" s="1">
        <f t="shared" si="3"/>
        <v>0.07145833333333335</v>
      </c>
      <c r="AW41">
        <v>107</v>
      </c>
      <c r="AX41" s="1">
        <v>0.45916666666666667</v>
      </c>
      <c r="AY41" s="1">
        <f t="shared" si="4"/>
        <v>0.06765046296296295</v>
      </c>
      <c r="AZ41">
        <v>108</v>
      </c>
      <c r="BA41" s="1">
        <v>0.5139351851851852</v>
      </c>
      <c r="BB41" s="1">
        <f t="shared" si="5"/>
        <v>0.05476851851851855</v>
      </c>
      <c r="BL41" s="1">
        <f t="shared" si="6"/>
        <v>0.10172453703703699</v>
      </c>
      <c r="BM41" s="4">
        <f t="shared" si="7"/>
        <v>0.6156597222222222</v>
      </c>
      <c r="BN41" s="13">
        <f t="shared" si="8"/>
        <v>0.29560185185185184</v>
      </c>
    </row>
    <row r="42" spans="1:66" ht="15">
      <c r="A42">
        <v>197</v>
      </c>
      <c r="B42">
        <v>2044541</v>
      </c>
      <c r="D42" s="7">
        <v>36</v>
      </c>
      <c r="E42" t="s">
        <v>118</v>
      </c>
      <c r="F42" t="s">
        <v>63</v>
      </c>
      <c r="G42" t="s">
        <v>119</v>
      </c>
      <c r="I42" t="s">
        <v>56</v>
      </c>
      <c r="J42" s="1">
        <v>0.20797453703703703</v>
      </c>
      <c r="K42" s="1">
        <v>0.8243518518518519</v>
      </c>
      <c r="L42" s="6">
        <v>0.6163773148148148</v>
      </c>
      <c r="M42" t="s">
        <v>57</v>
      </c>
      <c r="N42">
        <v>36</v>
      </c>
      <c r="AG42">
        <v>7</v>
      </c>
      <c r="AH42">
        <v>101</v>
      </c>
      <c r="AI42" s="1">
        <v>0.0425462962962963</v>
      </c>
      <c r="AK42">
        <v>102</v>
      </c>
      <c r="AL42" s="1">
        <v>0.047592592592592596</v>
      </c>
      <c r="AM42" s="1">
        <f t="shared" si="0"/>
        <v>0.005046296296296299</v>
      </c>
      <c r="AN42">
        <v>103</v>
      </c>
      <c r="AO42" s="1">
        <v>0.3414351851851852</v>
      </c>
      <c r="AP42" s="1">
        <f t="shared" si="1"/>
        <v>0.2938425925925926</v>
      </c>
      <c r="AQ42">
        <v>104</v>
      </c>
      <c r="AR42" s="1">
        <v>0.3446180555555556</v>
      </c>
      <c r="AS42" s="1">
        <f t="shared" si="2"/>
        <v>0.0031828703703704053</v>
      </c>
      <c r="AT42">
        <v>106</v>
      </c>
      <c r="AU42" s="1">
        <v>0.4274074074074074</v>
      </c>
      <c r="AV42" s="1">
        <f t="shared" si="3"/>
        <v>0.08278935185185182</v>
      </c>
      <c r="AW42">
        <v>107</v>
      </c>
      <c r="AX42" s="1">
        <v>0.4807175925925926</v>
      </c>
      <c r="AY42" s="1">
        <f t="shared" si="4"/>
        <v>0.05331018518518521</v>
      </c>
      <c r="AZ42">
        <v>108</v>
      </c>
      <c r="BA42" s="1">
        <v>0.5156712962962963</v>
      </c>
      <c r="BB42" s="1">
        <f t="shared" si="5"/>
        <v>0.034953703703703654</v>
      </c>
      <c r="BL42" s="1">
        <f t="shared" si="6"/>
        <v>0.10070601851851857</v>
      </c>
      <c r="BM42" s="4">
        <f t="shared" si="7"/>
        <v>0.6163773148148148</v>
      </c>
      <c r="BN42" s="13">
        <f t="shared" si="8"/>
        <v>0.27175925925925926</v>
      </c>
    </row>
    <row r="43" spans="1:66" ht="15">
      <c r="A43">
        <v>52</v>
      </c>
      <c r="B43">
        <v>2044466</v>
      </c>
      <c r="D43" s="7">
        <v>37</v>
      </c>
      <c r="E43" t="s">
        <v>120</v>
      </c>
      <c r="F43" t="s">
        <v>54</v>
      </c>
      <c r="G43" t="s">
        <v>82</v>
      </c>
      <c r="I43" t="s">
        <v>56</v>
      </c>
      <c r="J43" s="1">
        <v>0.20797453703703703</v>
      </c>
      <c r="K43" s="1">
        <v>0.8250462962962963</v>
      </c>
      <c r="L43" s="6">
        <v>0.6170717592592593</v>
      </c>
      <c r="M43" t="s">
        <v>57</v>
      </c>
      <c r="N43">
        <v>37</v>
      </c>
      <c r="AG43">
        <v>7</v>
      </c>
      <c r="AH43">
        <v>101</v>
      </c>
      <c r="AI43" s="1">
        <v>0.04079861111111111</v>
      </c>
      <c r="AK43">
        <v>102</v>
      </c>
      <c r="AL43" s="1">
        <v>0.04412037037037037</v>
      </c>
      <c r="AM43" s="1">
        <f t="shared" si="0"/>
        <v>0.0033217592592592604</v>
      </c>
      <c r="AN43">
        <v>103</v>
      </c>
      <c r="AO43" s="1">
        <v>0.31475694444444446</v>
      </c>
      <c r="AP43" s="1">
        <f t="shared" si="1"/>
        <v>0.2706365740740741</v>
      </c>
      <c r="AQ43">
        <v>104</v>
      </c>
      <c r="AR43" s="1">
        <v>0.31659722222222225</v>
      </c>
      <c r="AS43" s="1">
        <f t="shared" si="2"/>
        <v>0.001840277777777788</v>
      </c>
      <c r="AT43">
        <v>106</v>
      </c>
      <c r="AU43" s="1">
        <v>0.397962962962963</v>
      </c>
      <c r="AV43" s="1">
        <f t="shared" si="3"/>
        <v>0.08136574074074077</v>
      </c>
      <c r="AW43">
        <v>107</v>
      </c>
      <c r="AX43" s="1">
        <v>0.45959490740740744</v>
      </c>
      <c r="AY43" s="1">
        <f t="shared" si="4"/>
        <v>0.06163194444444442</v>
      </c>
      <c r="AZ43">
        <v>108</v>
      </c>
      <c r="BA43" s="1">
        <v>0.5010763888888888</v>
      </c>
      <c r="BB43" s="1">
        <f t="shared" si="5"/>
        <v>0.0414814814814814</v>
      </c>
      <c r="BL43" s="1">
        <f t="shared" si="6"/>
        <v>0.11599537037037044</v>
      </c>
      <c r="BM43" s="4">
        <f t="shared" si="7"/>
        <v>0.6170717592592593</v>
      </c>
      <c r="BN43" s="13">
        <f t="shared" si="8"/>
        <v>0.300474537037037</v>
      </c>
    </row>
    <row r="44" spans="1:66" ht="15">
      <c r="A44">
        <v>85</v>
      </c>
      <c r="B44">
        <v>2044409</v>
      </c>
      <c r="D44" s="7">
        <v>38</v>
      </c>
      <c r="E44" t="s">
        <v>121</v>
      </c>
      <c r="F44" t="s">
        <v>54</v>
      </c>
      <c r="G44" t="s">
        <v>122</v>
      </c>
      <c r="I44" t="s">
        <v>56</v>
      </c>
      <c r="J44" s="1">
        <v>0.20797453703703703</v>
      </c>
      <c r="K44" s="1">
        <v>0.828912037037037</v>
      </c>
      <c r="L44" s="6">
        <v>0.6209375</v>
      </c>
      <c r="M44" t="s">
        <v>57</v>
      </c>
      <c r="N44">
        <v>38</v>
      </c>
      <c r="AG44">
        <v>7</v>
      </c>
      <c r="AH44">
        <v>101</v>
      </c>
      <c r="AI44" s="1">
        <v>0.04456018518518518</v>
      </c>
      <c r="AK44">
        <v>102</v>
      </c>
      <c r="AL44" s="1">
        <v>0.05011574074074074</v>
      </c>
      <c r="AM44" s="1">
        <f t="shared" si="0"/>
        <v>0.005555555555555557</v>
      </c>
      <c r="AN44">
        <v>103</v>
      </c>
      <c r="AO44" s="1">
        <v>0.3297569444444444</v>
      </c>
      <c r="AP44" s="1">
        <f t="shared" si="1"/>
        <v>0.2796412037037037</v>
      </c>
      <c r="AQ44">
        <v>104</v>
      </c>
      <c r="AR44" s="1">
        <v>0.3345833333333333</v>
      </c>
      <c r="AS44" s="1">
        <f t="shared" si="2"/>
        <v>0.004826388888888866</v>
      </c>
      <c r="AT44">
        <v>106</v>
      </c>
      <c r="AU44" s="1">
        <v>0.40576388888888887</v>
      </c>
      <c r="AV44" s="1">
        <f t="shared" si="3"/>
        <v>0.07118055555555558</v>
      </c>
      <c r="AW44">
        <v>107</v>
      </c>
      <c r="AX44" s="1">
        <v>0.4623263888888889</v>
      </c>
      <c r="AY44" s="1">
        <f t="shared" si="4"/>
        <v>0.056562500000000016</v>
      </c>
      <c r="AZ44">
        <v>108</v>
      </c>
      <c r="BA44" s="1">
        <v>0.5049768518518518</v>
      </c>
      <c r="BB44" s="1">
        <f t="shared" si="5"/>
        <v>0.04265046296296293</v>
      </c>
      <c r="BL44" s="1">
        <f t="shared" si="6"/>
        <v>0.11596064814814822</v>
      </c>
      <c r="BM44" s="4">
        <f t="shared" si="7"/>
        <v>0.6209375</v>
      </c>
      <c r="BN44" s="13">
        <f t="shared" si="8"/>
        <v>0.28635416666666674</v>
      </c>
    </row>
    <row r="45" spans="1:66" ht="15">
      <c r="A45">
        <v>182</v>
      </c>
      <c r="B45">
        <v>2044524</v>
      </c>
      <c r="D45" s="7">
        <v>39</v>
      </c>
      <c r="E45" t="s">
        <v>123</v>
      </c>
      <c r="F45" t="s">
        <v>63</v>
      </c>
      <c r="I45" t="s">
        <v>56</v>
      </c>
      <c r="J45" s="1">
        <v>0.20797453703703703</v>
      </c>
      <c r="K45" s="1">
        <v>0.8294560185185186</v>
      </c>
      <c r="L45" s="6">
        <v>0.6214814814814814</v>
      </c>
      <c r="M45" t="s">
        <v>57</v>
      </c>
      <c r="N45">
        <v>39</v>
      </c>
      <c r="AG45">
        <v>7</v>
      </c>
      <c r="AH45">
        <v>101</v>
      </c>
      <c r="AI45" s="1">
        <v>0.042337962962962966</v>
      </c>
      <c r="AK45">
        <v>102</v>
      </c>
      <c r="AL45" s="1">
        <v>0.04821759259259259</v>
      </c>
      <c r="AM45" s="1">
        <f t="shared" si="0"/>
        <v>0.0058796296296296235</v>
      </c>
      <c r="AN45">
        <v>103</v>
      </c>
      <c r="AO45" s="1">
        <v>0.3473726851851852</v>
      </c>
      <c r="AP45" s="1">
        <f t="shared" si="1"/>
        <v>0.29915509259259265</v>
      </c>
      <c r="AQ45">
        <v>104</v>
      </c>
      <c r="AR45" s="1">
        <v>0.35107638888888887</v>
      </c>
      <c r="AS45" s="1">
        <f t="shared" si="2"/>
        <v>0.0037037037037036535</v>
      </c>
      <c r="AT45">
        <v>106</v>
      </c>
      <c r="AU45" s="1">
        <v>0.42953703703703705</v>
      </c>
      <c r="AV45" s="1">
        <f t="shared" si="3"/>
        <v>0.07846064814814818</v>
      </c>
      <c r="AW45">
        <v>107</v>
      </c>
      <c r="AX45" s="1">
        <v>0.4835763888888889</v>
      </c>
      <c r="AY45" s="1">
        <f t="shared" si="4"/>
        <v>0.054039351851851825</v>
      </c>
      <c r="AZ45">
        <v>108</v>
      </c>
      <c r="BA45" s="1">
        <v>0.5184606481481482</v>
      </c>
      <c r="BB45" s="1">
        <f t="shared" si="5"/>
        <v>0.03488425925925931</v>
      </c>
      <c r="BL45" s="1">
        <f t="shared" si="6"/>
        <v>0.10302083333333323</v>
      </c>
      <c r="BM45" s="4">
        <f t="shared" si="7"/>
        <v>0.6214814814814814</v>
      </c>
      <c r="BN45" s="13">
        <f t="shared" si="8"/>
        <v>0.27040509259259254</v>
      </c>
    </row>
    <row r="46" spans="1:66" ht="15">
      <c r="A46">
        <v>114</v>
      </c>
      <c r="B46">
        <v>2044512</v>
      </c>
      <c r="D46" s="7">
        <v>40</v>
      </c>
      <c r="E46" t="s">
        <v>124</v>
      </c>
      <c r="F46" t="s">
        <v>54</v>
      </c>
      <c r="I46" t="s">
        <v>56</v>
      </c>
      <c r="J46" s="1">
        <v>0.20797453703703703</v>
      </c>
      <c r="K46" s="1">
        <v>0.830486111111111</v>
      </c>
      <c r="L46" s="6">
        <v>0.6225115740740741</v>
      </c>
      <c r="M46" t="s">
        <v>57</v>
      </c>
      <c r="N46">
        <v>40</v>
      </c>
      <c r="AG46">
        <v>7</v>
      </c>
      <c r="AH46">
        <v>101</v>
      </c>
      <c r="AI46" s="1">
        <v>0.03670138888888889</v>
      </c>
      <c r="AK46">
        <v>102</v>
      </c>
      <c r="AL46" s="1">
        <v>0.040601851851851854</v>
      </c>
      <c r="AM46" s="1">
        <f t="shared" si="0"/>
        <v>0.0039004629629629667</v>
      </c>
      <c r="AN46">
        <v>103</v>
      </c>
      <c r="AO46" s="1">
        <v>0.3168402777777778</v>
      </c>
      <c r="AP46" s="1">
        <f t="shared" si="1"/>
        <v>0.27623842592592596</v>
      </c>
      <c r="AQ46">
        <v>104</v>
      </c>
      <c r="AR46" s="1">
        <v>0.3200810185185185</v>
      </c>
      <c r="AS46" s="1">
        <f t="shared" si="2"/>
        <v>0.0032407407407407107</v>
      </c>
      <c r="AT46">
        <v>106</v>
      </c>
      <c r="AU46" s="1">
        <v>0.39194444444444443</v>
      </c>
      <c r="AV46" s="1">
        <f t="shared" si="3"/>
        <v>0.07186342592592593</v>
      </c>
      <c r="AW46">
        <v>107</v>
      </c>
      <c r="AX46" s="1">
        <v>0.4497569444444445</v>
      </c>
      <c r="AY46" s="1">
        <f t="shared" si="4"/>
        <v>0.057812500000000044</v>
      </c>
      <c r="AZ46">
        <v>108</v>
      </c>
      <c r="BA46" s="1">
        <v>0.4926273148148148</v>
      </c>
      <c r="BB46" s="1">
        <f t="shared" si="5"/>
        <v>0.042870370370370336</v>
      </c>
      <c r="BL46" s="1">
        <f t="shared" si="6"/>
        <v>0.12988425925925928</v>
      </c>
      <c r="BM46" s="4">
        <f t="shared" si="7"/>
        <v>0.6225115740740741</v>
      </c>
      <c r="BN46" s="13">
        <f t="shared" si="8"/>
        <v>0.3024305555555556</v>
      </c>
    </row>
    <row r="47" spans="1:66" ht="15">
      <c r="A47">
        <v>205</v>
      </c>
      <c r="B47">
        <v>2066756</v>
      </c>
      <c r="D47" s="7">
        <v>41</v>
      </c>
      <c r="E47" t="s">
        <v>125</v>
      </c>
      <c r="F47" t="s">
        <v>63</v>
      </c>
      <c r="G47" t="s">
        <v>126</v>
      </c>
      <c r="I47" t="s">
        <v>56</v>
      </c>
      <c r="J47" s="1">
        <v>0.20797453703703703</v>
      </c>
      <c r="K47" s="1">
        <v>0.8306944444444445</v>
      </c>
      <c r="L47" s="6">
        <v>0.6227199074074073</v>
      </c>
      <c r="M47" t="s">
        <v>57</v>
      </c>
      <c r="N47">
        <v>41</v>
      </c>
      <c r="AG47">
        <v>7</v>
      </c>
      <c r="AH47">
        <v>101</v>
      </c>
      <c r="AI47" s="1">
        <v>0.039872685185185185</v>
      </c>
      <c r="AK47">
        <v>102</v>
      </c>
      <c r="AL47" s="1">
        <v>0.04363425925925926</v>
      </c>
      <c r="AM47" s="1">
        <f t="shared" si="0"/>
        <v>0.003761574074074077</v>
      </c>
      <c r="AN47">
        <v>103</v>
      </c>
      <c r="AO47" s="1">
        <v>0.32408564814814816</v>
      </c>
      <c r="AP47" s="1">
        <f t="shared" si="1"/>
        <v>0.2804513888888889</v>
      </c>
      <c r="AQ47">
        <v>104</v>
      </c>
      <c r="AR47" s="1">
        <v>0.32605324074074077</v>
      </c>
      <c r="AS47" s="1">
        <f t="shared" si="2"/>
        <v>0.001967592592592604</v>
      </c>
      <c r="AT47">
        <v>106</v>
      </c>
      <c r="AU47" s="1">
        <v>0.4046412037037037</v>
      </c>
      <c r="AV47" s="1">
        <f t="shared" si="3"/>
        <v>0.07858796296296294</v>
      </c>
      <c r="AW47">
        <v>107</v>
      </c>
      <c r="AX47" s="1">
        <v>0.46125</v>
      </c>
      <c r="AY47" s="1">
        <f t="shared" si="4"/>
        <v>0.05660879629629628</v>
      </c>
      <c r="AZ47">
        <v>108</v>
      </c>
      <c r="BA47" s="1">
        <v>0.5014351851851852</v>
      </c>
      <c r="BB47" s="1">
        <f t="shared" si="5"/>
        <v>0.04018518518518516</v>
      </c>
      <c r="BL47" s="1">
        <f t="shared" si="6"/>
        <v>0.1212847222222222</v>
      </c>
      <c r="BM47" s="4">
        <f t="shared" si="7"/>
        <v>0.6227199074074072</v>
      </c>
      <c r="BN47" s="13">
        <f t="shared" si="8"/>
        <v>0.2966666666666666</v>
      </c>
    </row>
    <row r="48" spans="1:66" ht="15">
      <c r="A48">
        <v>54</v>
      </c>
      <c r="B48">
        <v>2044491</v>
      </c>
      <c r="D48" s="7">
        <v>42</v>
      </c>
      <c r="E48" t="s">
        <v>127</v>
      </c>
      <c r="F48" t="s">
        <v>54</v>
      </c>
      <c r="G48" t="s">
        <v>128</v>
      </c>
      <c r="I48" t="s">
        <v>56</v>
      </c>
      <c r="J48" s="1">
        <v>0.20797453703703703</v>
      </c>
      <c r="K48" s="1">
        <v>0.8315162037037037</v>
      </c>
      <c r="L48" s="6">
        <v>0.6235416666666667</v>
      </c>
      <c r="M48" t="s">
        <v>57</v>
      </c>
      <c r="N48">
        <v>42</v>
      </c>
      <c r="AG48">
        <v>7</v>
      </c>
      <c r="AH48">
        <v>101</v>
      </c>
      <c r="AI48" s="1">
        <v>0.04471064814814815</v>
      </c>
      <c r="AK48">
        <v>102</v>
      </c>
      <c r="AL48" s="1">
        <v>0.04967592592592593</v>
      </c>
      <c r="AM48" s="1">
        <f t="shared" si="0"/>
        <v>0.004965277777777777</v>
      </c>
      <c r="AN48">
        <v>103</v>
      </c>
      <c r="AO48" s="1">
        <v>0.32863425925925926</v>
      </c>
      <c r="AP48" s="1">
        <f t="shared" si="1"/>
        <v>0.2789583333333333</v>
      </c>
      <c r="AQ48">
        <v>104</v>
      </c>
      <c r="AR48" s="1">
        <v>0.33091435185185186</v>
      </c>
      <c r="AS48" s="1">
        <f t="shared" si="2"/>
        <v>0.0022800925925925974</v>
      </c>
      <c r="AT48">
        <v>106</v>
      </c>
      <c r="AU48" s="1">
        <v>0.40687500000000004</v>
      </c>
      <c r="AV48" s="1">
        <f t="shared" si="3"/>
        <v>0.07596064814814818</v>
      </c>
      <c r="AW48">
        <v>107</v>
      </c>
      <c r="AX48" s="1">
        <v>0.4610648148148148</v>
      </c>
      <c r="AY48" s="1">
        <f t="shared" si="4"/>
        <v>0.054189814814814774</v>
      </c>
      <c r="AZ48">
        <v>108</v>
      </c>
      <c r="BA48" s="1">
        <v>0.5052662037037037</v>
      </c>
      <c r="BB48" s="1">
        <f t="shared" si="5"/>
        <v>0.04420138888888886</v>
      </c>
      <c r="BL48" s="1">
        <f t="shared" si="6"/>
        <v>0.11827546296296299</v>
      </c>
      <c r="BM48" s="4">
        <f t="shared" si="7"/>
        <v>0.6235416666666667</v>
      </c>
      <c r="BN48" s="13">
        <f t="shared" si="8"/>
        <v>0.2926273148148148</v>
      </c>
    </row>
    <row r="49" spans="1:66" ht="15">
      <c r="A49">
        <v>194</v>
      </c>
      <c r="B49">
        <v>2044577</v>
      </c>
      <c r="D49" s="7">
        <v>43</v>
      </c>
      <c r="E49" t="s">
        <v>129</v>
      </c>
      <c r="F49" t="s">
        <v>63</v>
      </c>
      <c r="I49" t="s">
        <v>56</v>
      </c>
      <c r="J49" s="1">
        <v>0.20797453703703703</v>
      </c>
      <c r="K49" s="1">
        <v>0.8322569444444444</v>
      </c>
      <c r="L49" s="6">
        <v>0.6242824074074075</v>
      </c>
      <c r="M49" t="s">
        <v>57</v>
      </c>
      <c r="N49">
        <v>43</v>
      </c>
      <c r="AG49">
        <v>7</v>
      </c>
      <c r="AH49">
        <v>101</v>
      </c>
      <c r="AI49" s="1">
        <v>0.046504629629629625</v>
      </c>
      <c r="AK49">
        <v>102</v>
      </c>
      <c r="AL49" s="1">
        <v>0.05085648148148148</v>
      </c>
      <c r="AM49" s="1">
        <f t="shared" si="0"/>
        <v>0.004351851851851857</v>
      </c>
      <c r="AN49">
        <v>103</v>
      </c>
      <c r="AO49" s="1">
        <v>0.3616782407407408</v>
      </c>
      <c r="AP49" s="1">
        <f t="shared" si="1"/>
        <v>0.3108217592592593</v>
      </c>
      <c r="AQ49">
        <v>104</v>
      </c>
      <c r="AR49" s="1">
        <v>0.3650925925925926</v>
      </c>
      <c r="AS49" s="1">
        <f t="shared" si="2"/>
        <v>0.0034143518518517935</v>
      </c>
      <c r="AT49">
        <v>106</v>
      </c>
      <c r="AU49" s="1">
        <v>0.4388541666666667</v>
      </c>
      <c r="AV49" s="1">
        <f t="shared" si="3"/>
        <v>0.07376157407407413</v>
      </c>
      <c r="AW49">
        <v>107</v>
      </c>
      <c r="AX49" s="1">
        <v>0.49247685185185186</v>
      </c>
      <c r="AY49" s="1">
        <f t="shared" si="4"/>
        <v>0.05362268518518515</v>
      </c>
      <c r="AZ49">
        <v>108</v>
      </c>
      <c r="BA49" s="1">
        <v>0.5263310185185185</v>
      </c>
      <c r="BB49" s="1">
        <f t="shared" si="5"/>
        <v>0.03385416666666663</v>
      </c>
      <c r="BL49" s="1">
        <f t="shared" si="6"/>
        <v>0.09795138888888899</v>
      </c>
      <c r="BM49" s="4">
        <f t="shared" si="7"/>
        <v>0.6242824074074075</v>
      </c>
      <c r="BN49" s="13">
        <f t="shared" si="8"/>
        <v>0.2591898148148149</v>
      </c>
    </row>
    <row r="50" spans="1:66" ht="15">
      <c r="A50">
        <v>24</v>
      </c>
      <c r="B50">
        <v>2044401</v>
      </c>
      <c r="D50" s="7">
        <v>44</v>
      </c>
      <c r="E50" t="s">
        <v>130</v>
      </c>
      <c r="F50" t="s">
        <v>131</v>
      </c>
      <c r="G50" t="s">
        <v>132</v>
      </c>
      <c r="I50" t="s">
        <v>56</v>
      </c>
      <c r="J50" s="1">
        <v>0.20797453703703703</v>
      </c>
      <c r="K50" s="1">
        <v>0.8327083333333333</v>
      </c>
      <c r="L50" s="6">
        <v>0.6247337962962963</v>
      </c>
      <c r="M50" t="s">
        <v>57</v>
      </c>
      <c r="N50">
        <v>44</v>
      </c>
      <c r="AG50">
        <v>7</v>
      </c>
      <c r="AH50">
        <v>101</v>
      </c>
      <c r="AI50" s="1">
        <v>0.03501157407407408</v>
      </c>
      <c r="AK50">
        <v>102</v>
      </c>
      <c r="AL50" s="1">
        <v>0.03697916666666667</v>
      </c>
      <c r="AM50" s="1">
        <f t="shared" si="0"/>
        <v>0.0019675925925925902</v>
      </c>
      <c r="AN50">
        <v>103</v>
      </c>
      <c r="AO50" s="1">
        <v>0.31809027777777776</v>
      </c>
      <c r="AP50" s="1">
        <f t="shared" si="1"/>
        <v>0.2811111111111111</v>
      </c>
      <c r="AQ50">
        <v>104</v>
      </c>
      <c r="AR50" s="1">
        <v>0.31873842592592594</v>
      </c>
      <c r="AS50" s="1">
        <f t="shared" si="2"/>
        <v>0.0006481481481481755</v>
      </c>
      <c r="AT50">
        <v>106</v>
      </c>
      <c r="AU50" s="1">
        <v>0.39916666666666667</v>
      </c>
      <c r="AV50" s="1">
        <f t="shared" si="3"/>
        <v>0.08042824074074073</v>
      </c>
      <c r="AW50">
        <v>107</v>
      </c>
      <c r="AX50" s="1">
        <v>0.4501041666666667</v>
      </c>
      <c r="AY50" s="1">
        <f t="shared" si="4"/>
        <v>0.050937500000000024</v>
      </c>
      <c r="AZ50">
        <v>108</v>
      </c>
      <c r="BA50" s="1">
        <v>0.493287037037037</v>
      </c>
      <c r="BB50" s="1">
        <f t="shared" si="5"/>
        <v>0.04318287037037033</v>
      </c>
      <c r="BL50" s="1">
        <f t="shared" si="6"/>
        <v>0.1314467592592593</v>
      </c>
      <c r="BM50" s="4">
        <f t="shared" si="7"/>
        <v>0.6247337962962963</v>
      </c>
      <c r="BN50" s="13">
        <f t="shared" si="8"/>
        <v>0.3059953703703704</v>
      </c>
    </row>
    <row r="51" spans="1:66" ht="15">
      <c r="A51">
        <v>113</v>
      </c>
      <c r="B51">
        <v>2044587</v>
      </c>
      <c r="D51" s="7">
        <v>45</v>
      </c>
      <c r="E51" t="s">
        <v>133</v>
      </c>
      <c r="F51" t="s">
        <v>54</v>
      </c>
      <c r="I51" t="s">
        <v>56</v>
      </c>
      <c r="J51" s="1">
        <v>0.20797453703703703</v>
      </c>
      <c r="K51" s="1">
        <v>0.8383101851851852</v>
      </c>
      <c r="L51" s="6">
        <v>0.6303356481481481</v>
      </c>
      <c r="M51" t="s">
        <v>57</v>
      </c>
      <c r="N51">
        <v>45</v>
      </c>
      <c r="AG51">
        <v>7</v>
      </c>
      <c r="AH51">
        <v>101</v>
      </c>
      <c r="AI51" s="1">
        <v>0.03913194444444445</v>
      </c>
      <c r="AK51">
        <v>102</v>
      </c>
      <c r="AL51" s="1">
        <v>0.04346064814814815</v>
      </c>
      <c r="AM51" s="1">
        <f t="shared" si="0"/>
        <v>0.004328703703703703</v>
      </c>
      <c r="AN51">
        <v>103</v>
      </c>
      <c r="AO51" s="1">
        <v>0.3287384259259259</v>
      </c>
      <c r="AP51" s="1">
        <f t="shared" si="1"/>
        <v>0.28527777777777774</v>
      </c>
      <c r="AQ51">
        <v>104</v>
      </c>
      <c r="AR51" s="1">
        <v>0.3321412037037037</v>
      </c>
      <c r="AS51" s="1">
        <f t="shared" si="2"/>
        <v>0.00340277777777781</v>
      </c>
      <c r="AT51">
        <v>106</v>
      </c>
      <c r="AU51" s="1">
        <v>0.41261574074074076</v>
      </c>
      <c r="AV51" s="1">
        <f t="shared" si="3"/>
        <v>0.08047453703703705</v>
      </c>
      <c r="AW51">
        <v>107</v>
      </c>
      <c r="AX51" s="1">
        <v>0.47613425925925923</v>
      </c>
      <c r="AY51" s="1">
        <f t="shared" si="4"/>
        <v>0.06351851851851847</v>
      </c>
      <c r="AZ51">
        <v>108</v>
      </c>
      <c r="BA51" s="1">
        <v>0.5180671296296296</v>
      </c>
      <c r="BB51" s="1">
        <f t="shared" si="5"/>
        <v>0.04193287037037041</v>
      </c>
      <c r="BL51" s="1">
        <f t="shared" si="6"/>
        <v>0.11226851851851849</v>
      </c>
      <c r="BM51" s="4">
        <f t="shared" si="7"/>
        <v>0.6303356481481481</v>
      </c>
      <c r="BN51" s="13">
        <f t="shared" si="8"/>
        <v>0.29819444444444443</v>
      </c>
    </row>
    <row r="52" spans="1:66" ht="15">
      <c r="A52">
        <v>37</v>
      </c>
      <c r="B52">
        <v>2044439</v>
      </c>
      <c r="D52" s="7">
        <v>46</v>
      </c>
      <c r="E52" t="s">
        <v>134</v>
      </c>
      <c r="F52" t="s">
        <v>54</v>
      </c>
      <c r="I52" t="s">
        <v>56</v>
      </c>
      <c r="J52" s="1">
        <v>0.20797453703703703</v>
      </c>
      <c r="K52" s="1">
        <v>0.8396412037037037</v>
      </c>
      <c r="L52" s="6">
        <v>0.6316666666666667</v>
      </c>
      <c r="M52" t="s">
        <v>57</v>
      </c>
      <c r="N52">
        <v>46</v>
      </c>
      <c r="AG52">
        <v>7</v>
      </c>
      <c r="AH52">
        <v>101</v>
      </c>
      <c r="AI52" s="1">
        <v>0.03861111111111111</v>
      </c>
      <c r="AK52">
        <v>102</v>
      </c>
      <c r="AL52" s="1">
        <v>0.04204861111111111</v>
      </c>
      <c r="AM52" s="1">
        <f t="shared" si="0"/>
        <v>0.003437500000000003</v>
      </c>
      <c r="AN52">
        <v>103</v>
      </c>
      <c r="AO52" s="1">
        <v>0.34424768518518517</v>
      </c>
      <c r="AP52" s="1">
        <f t="shared" si="1"/>
        <v>0.30219907407407404</v>
      </c>
      <c r="AQ52">
        <v>104</v>
      </c>
      <c r="AR52" s="1">
        <v>0.3452777777777778</v>
      </c>
      <c r="AS52" s="1">
        <f t="shared" si="2"/>
        <v>0.001030092592592624</v>
      </c>
      <c r="AT52">
        <v>106</v>
      </c>
      <c r="AU52" s="1">
        <v>0.41582175925925924</v>
      </c>
      <c r="AV52" s="1">
        <f t="shared" si="3"/>
        <v>0.07054398148148144</v>
      </c>
      <c r="AW52">
        <v>107</v>
      </c>
      <c r="AX52" s="1">
        <v>0.46480324074074075</v>
      </c>
      <c r="AY52" s="1">
        <f t="shared" si="4"/>
        <v>0.048981481481481515</v>
      </c>
      <c r="AZ52">
        <v>108</v>
      </c>
      <c r="BA52" s="1">
        <v>0.5054513888888889</v>
      </c>
      <c r="BB52" s="1">
        <f t="shared" si="5"/>
        <v>0.0406481481481481</v>
      </c>
      <c r="BL52" s="1">
        <f t="shared" si="6"/>
        <v>0.12621527777777786</v>
      </c>
      <c r="BM52" s="4">
        <f t="shared" si="7"/>
        <v>0.6316666666666667</v>
      </c>
      <c r="BN52" s="13">
        <f t="shared" si="8"/>
        <v>0.2863888888888889</v>
      </c>
    </row>
    <row r="53" spans="1:66" ht="15">
      <c r="A53">
        <v>17</v>
      </c>
      <c r="B53">
        <v>2044407</v>
      </c>
      <c r="D53" s="7">
        <v>47</v>
      </c>
      <c r="E53" t="s">
        <v>135</v>
      </c>
      <c r="F53" t="s">
        <v>73</v>
      </c>
      <c r="G53" t="s">
        <v>136</v>
      </c>
      <c r="I53" t="s">
        <v>56</v>
      </c>
      <c r="J53" s="1">
        <v>0.20797453703703703</v>
      </c>
      <c r="K53" s="1">
        <v>0.8405555555555555</v>
      </c>
      <c r="L53" s="6">
        <v>0.6325810185185184</v>
      </c>
      <c r="M53" t="s">
        <v>57</v>
      </c>
      <c r="N53">
        <v>47</v>
      </c>
      <c r="AG53">
        <v>7</v>
      </c>
      <c r="AH53">
        <v>101</v>
      </c>
      <c r="AI53" s="1">
        <v>0.03471064814814815</v>
      </c>
      <c r="AK53">
        <v>102</v>
      </c>
      <c r="AL53" s="1">
        <v>0.037696759259259256</v>
      </c>
      <c r="AM53" s="1">
        <f t="shared" si="0"/>
        <v>0.002986111111111106</v>
      </c>
      <c r="AN53">
        <v>103</v>
      </c>
      <c r="AO53" s="1">
        <v>0.3320254629629629</v>
      </c>
      <c r="AP53" s="1">
        <f t="shared" si="1"/>
        <v>0.2943287037037037</v>
      </c>
      <c r="AQ53">
        <v>104</v>
      </c>
      <c r="AR53" s="1">
        <v>0.33435185185185184</v>
      </c>
      <c r="AS53" s="1">
        <f t="shared" si="2"/>
        <v>0.0023263888888889195</v>
      </c>
      <c r="AT53">
        <v>106</v>
      </c>
      <c r="AU53" s="1">
        <v>0.4100462962962963</v>
      </c>
      <c r="AV53" s="1">
        <f t="shared" si="3"/>
        <v>0.07569444444444445</v>
      </c>
      <c r="AW53">
        <v>107</v>
      </c>
      <c r="AX53" s="1">
        <v>0.4679513888888889</v>
      </c>
      <c r="AY53" s="1">
        <f t="shared" si="4"/>
        <v>0.05790509259259258</v>
      </c>
      <c r="AZ53">
        <v>108</v>
      </c>
      <c r="BA53" s="1">
        <v>0.5113773148148147</v>
      </c>
      <c r="BB53" s="1">
        <f t="shared" si="5"/>
        <v>0.04342592592592587</v>
      </c>
      <c r="BL53" s="1">
        <f t="shared" si="6"/>
        <v>0.1212037037037037</v>
      </c>
      <c r="BM53" s="4">
        <f t="shared" si="7"/>
        <v>0.6325810185185184</v>
      </c>
      <c r="BN53" s="13">
        <f t="shared" si="8"/>
        <v>0.2982291666666666</v>
      </c>
    </row>
    <row r="54" spans="1:66" ht="15">
      <c r="A54">
        <v>44</v>
      </c>
      <c r="B54">
        <v>2044440</v>
      </c>
      <c r="D54" s="7">
        <v>48</v>
      </c>
      <c r="E54" t="s">
        <v>137</v>
      </c>
      <c r="F54" t="s">
        <v>54</v>
      </c>
      <c r="G54" t="s">
        <v>138</v>
      </c>
      <c r="I54" t="s">
        <v>56</v>
      </c>
      <c r="J54" s="1">
        <v>0.20797453703703703</v>
      </c>
      <c r="K54" s="1">
        <v>0.8411921296296296</v>
      </c>
      <c r="L54" s="6">
        <v>0.6332175925925926</v>
      </c>
      <c r="M54" t="s">
        <v>57</v>
      </c>
      <c r="N54">
        <v>48</v>
      </c>
      <c r="AG54">
        <v>7</v>
      </c>
      <c r="AH54">
        <v>101</v>
      </c>
      <c r="AI54" s="1">
        <v>0.03576388888888889</v>
      </c>
      <c r="AK54">
        <v>102</v>
      </c>
      <c r="AL54" s="1">
        <v>0.03951388888888889</v>
      </c>
      <c r="AM54" s="1">
        <f t="shared" si="0"/>
        <v>0.0037500000000000033</v>
      </c>
      <c r="AN54">
        <v>103</v>
      </c>
      <c r="AO54" s="1">
        <v>0.31828703703703703</v>
      </c>
      <c r="AP54" s="1">
        <f t="shared" si="1"/>
        <v>0.27877314814814813</v>
      </c>
      <c r="AQ54">
        <v>104</v>
      </c>
      <c r="AR54" s="1">
        <v>0.32394675925925925</v>
      </c>
      <c r="AS54" s="1">
        <f t="shared" si="2"/>
        <v>0.005659722222222219</v>
      </c>
      <c r="AT54">
        <v>106</v>
      </c>
      <c r="AU54" s="1">
        <v>0.4020023148148148</v>
      </c>
      <c r="AV54" s="1">
        <f t="shared" si="3"/>
        <v>0.07805555555555554</v>
      </c>
      <c r="AW54">
        <v>107</v>
      </c>
      <c r="AX54" s="1">
        <v>0.4614583333333333</v>
      </c>
      <c r="AY54" s="1">
        <f t="shared" si="4"/>
        <v>0.059456018518518505</v>
      </c>
      <c r="AZ54">
        <v>108</v>
      </c>
      <c r="BA54" s="1">
        <v>0.5015277777777778</v>
      </c>
      <c r="BB54" s="1">
        <f t="shared" si="5"/>
        <v>0.04006944444444449</v>
      </c>
      <c r="BL54" s="1">
        <f t="shared" si="6"/>
        <v>0.1316898148148148</v>
      </c>
      <c r="BM54" s="4">
        <f t="shared" si="7"/>
        <v>0.6332175925925926</v>
      </c>
      <c r="BN54" s="13">
        <f t="shared" si="8"/>
        <v>0.30927083333333333</v>
      </c>
    </row>
    <row r="55" spans="1:66" ht="15">
      <c r="A55">
        <v>136</v>
      </c>
      <c r="B55">
        <v>2044553</v>
      </c>
      <c r="D55" s="7">
        <v>49</v>
      </c>
      <c r="E55" t="s">
        <v>139</v>
      </c>
      <c r="F55" t="s">
        <v>140</v>
      </c>
      <c r="G55" t="s">
        <v>141</v>
      </c>
      <c r="I55" t="s">
        <v>56</v>
      </c>
      <c r="J55" s="1">
        <v>0.20797453703703703</v>
      </c>
      <c r="K55" s="1">
        <v>0.8447337962962963</v>
      </c>
      <c r="L55" s="6">
        <v>0.6367592592592592</v>
      </c>
      <c r="M55" t="s">
        <v>57</v>
      </c>
      <c r="N55">
        <v>49</v>
      </c>
      <c r="AG55">
        <v>7</v>
      </c>
      <c r="AH55">
        <v>101</v>
      </c>
      <c r="AI55" s="1">
        <v>0.03542824074074074</v>
      </c>
      <c r="AK55">
        <v>102</v>
      </c>
      <c r="AL55" s="1">
        <v>0.04114583333333333</v>
      </c>
      <c r="AM55" s="1">
        <f t="shared" si="0"/>
        <v>0.0057175925925925936</v>
      </c>
      <c r="AN55">
        <v>103</v>
      </c>
      <c r="AO55" s="1">
        <v>0.31483796296296296</v>
      </c>
      <c r="AP55" s="1">
        <f t="shared" si="1"/>
        <v>0.27369212962962963</v>
      </c>
      <c r="AQ55">
        <v>104</v>
      </c>
      <c r="AR55" s="1">
        <v>0.3198611111111111</v>
      </c>
      <c r="AS55" s="1">
        <f t="shared" si="2"/>
        <v>0.005023148148148138</v>
      </c>
      <c r="AT55">
        <v>106</v>
      </c>
      <c r="AU55" s="1">
        <v>0.39480324074074075</v>
      </c>
      <c r="AV55" s="1">
        <f t="shared" si="3"/>
        <v>0.07494212962962965</v>
      </c>
      <c r="AW55">
        <v>107</v>
      </c>
      <c r="AX55" s="1">
        <v>0.4575810185185185</v>
      </c>
      <c r="AY55" s="1">
        <f t="shared" si="4"/>
        <v>0.06277777777777777</v>
      </c>
      <c r="AZ55">
        <v>108</v>
      </c>
      <c r="BA55" s="1">
        <v>0.5053356481481481</v>
      </c>
      <c r="BB55" s="1">
        <f t="shared" si="5"/>
        <v>0.04775462962962962</v>
      </c>
      <c r="BL55" s="1">
        <f t="shared" si="6"/>
        <v>0.13142361111111112</v>
      </c>
      <c r="BM55" s="4">
        <f t="shared" si="7"/>
        <v>0.6367592592592592</v>
      </c>
      <c r="BN55" s="13">
        <f t="shared" si="8"/>
        <v>0.31689814814814815</v>
      </c>
    </row>
    <row r="56" spans="1:66" ht="15">
      <c r="A56">
        <v>71</v>
      </c>
      <c r="B56">
        <v>2044488</v>
      </c>
      <c r="D56" s="7">
        <v>50</v>
      </c>
      <c r="E56" t="s">
        <v>142</v>
      </c>
      <c r="F56" t="s">
        <v>54</v>
      </c>
      <c r="G56" t="s">
        <v>138</v>
      </c>
      <c r="I56" t="s">
        <v>56</v>
      </c>
      <c r="J56" s="1">
        <v>0.20797453703703703</v>
      </c>
      <c r="K56" s="1">
        <v>0.8454513888888888</v>
      </c>
      <c r="L56" s="6">
        <v>0.6374768518518519</v>
      </c>
      <c r="M56" t="s">
        <v>57</v>
      </c>
      <c r="N56">
        <v>50</v>
      </c>
      <c r="AG56">
        <v>7</v>
      </c>
      <c r="AH56">
        <v>101</v>
      </c>
      <c r="AI56" s="1">
        <v>0.04334490740740741</v>
      </c>
      <c r="AK56">
        <v>102</v>
      </c>
      <c r="AL56" s="1">
        <v>0.04607638888888888</v>
      </c>
      <c r="AM56" s="1">
        <f t="shared" si="0"/>
        <v>0.0027314814814814736</v>
      </c>
      <c r="AN56">
        <v>103</v>
      </c>
      <c r="AO56" s="1">
        <v>0.3088078703703704</v>
      </c>
      <c r="AP56" s="1">
        <f t="shared" si="1"/>
        <v>0.2627314814814815</v>
      </c>
      <c r="AQ56">
        <v>104</v>
      </c>
      <c r="AR56" s="1">
        <v>0.3108680555555556</v>
      </c>
      <c r="AS56" s="1">
        <f t="shared" si="2"/>
        <v>0.0020601851851851927</v>
      </c>
      <c r="AT56">
        <v>106</v>
      </c>
      <c r="AU56" s="1">
        <v>0.42975694444444446</v>
      </c>
      <c r="AV56" s="1">
        <f t="shared" si="3"/>
        <v>0.11888888888888888</v>
      </c>
      <c r="AW56">
        <v>107</v>
      </c>
      <c r="AX56" s="1">
        <v>0.47034722222222225</v>
      </c>
      <c r="AY56" s="1">
        <f t="shared" si="4"/>
        <v>0.040590277777777795</v>
      </c>
      <c r="AZ56">
        <v>108</v>
      </c>
      <c r="BA56" s="1">
        <v>0.5007060185185185</v>
      </c>
      <c r="BB56" s="1">
        <f t="shared" si="5"/>
        <v>0.03035879629629623</v>
      </c>
      <c r="BL56" s="1">
        <f t="shared" si="6"/>
        <v>0.1367708333333334</v>
      </c>
      <c r="BM56" s="4">
        <f t="shared" si="7"/>
        <v>0.6374768518518519</v>
      </c>
      <c r="BN56" s="13">
        <f t="shared" si="8"/>
        <v>0.3266087962962963</v>
      </c>
    </row>
    <row r="57" spans="1:66" ht="15">
      <c r="A57">
        <v>98</v>
      </c>
      <c r="B57">
        <v>2044496</v>
      </c>
      <c r="D57" s="7">
        <v>51</v>
      </c>
      <c r="E57" t="s">
        <v>143</v>
      </c>
      <c r="F57" t="s">
        <v>54</v>
      </c>
      <c r="G57" t="s">
        <v>144</v>
      </c>
      <c r="I57" t="s">
        <v>56</v>
      </c>
      <c r="J57" s="1">
        <v>0.20797453703703703</v>
      </c>
      <c r="K57" s="1">
        <v>0.8457523148148148</v>
      </c>
      <c r="L57" s="6">
        <v>0.6377777777777778</v>
      </c>
      <c r="M57" t="s">
        <v>57</v>
      </c>
      <c r="N57">
        <v>51</v>
      </c>
      <c r="AG57">
        <v>7</v>
      </c>
      <c r="AH57">
        <v>101</v>
      </c>
      <c r="AI57" s="1">
        <v>0.036111111111111115</v>
      </c>
      <c r="AK57">
        <v>102</v>
      </c>
      <c r="AL57" s="1">
        <v>0.04075231481481481</v>
      </c>
      <c r="AM57" s="1">
        <f t="shared" si="0"/>
        <v>0.004641203703703696</v>
      </c>
      <c r="AN57">
        <v>103</v>
      </c>
      <c r="AO57" s="1">
        <v>0.3388773148148148</v>
      </c>
      <c r="AP57" s="1">
        <f t="shared" si="1"/>
        <v>0.298125</v>
      </c>
      <c r="AQ57">
        <v>104</v>
      </c>
      <c r="AR57" s="1">
        <v>0.3409027777777778</v>
      </c>
      <c r="AS57" s="1">
        <f t="shared" si="2"/>
        <v>0.002025462962962965</v>
      </c>
      <c r="AT57">
        <v>106</v>
      </c>
      <c r="AU57" s="1">
        <v>0.41574074074074074</v>
      </c>
      <c r="AV57" s="1">
        <f t="shared" si="3"/>
        <v>0.07483796296296297</v>
      </c>
      <c r="AW57">
        <v>107</v>
      </c>
      <c r="AX57" s="1">
        <v>0.46959490740740745</v>
      </c>
      <c r="AY57" s="1">
        <f t="shared" si="4"/>
        <v>0.0538541666666667</v>
      </c>
      <c r="AZ57">
        <v>108</v>
      </c>
      <c r="BA57" s="1">
        <v>0.5108101851851852</v>
      </c>
      <c r="BB57" s="1">
        <f t="shared" si="5"/>
        <v>0.041215277777777726</v>
      </c>
      <c r="BL57" s="1">
        <f t="shared" si="6"/>
        <v>0.1269675925925926</v>
      </c>
      <c r="BM57" s="4">
        <f t="shared" si="7"/>
        <v>0.6377777777777778</v>
      </c>
      <c r="BN57" s="13">
        <f t="shared" si="8"/>
        <v>0.296875</v>
      </c>
    </row>
    <row r="58" spans="1:66" ht="15">
      <c r="A58">
        <v>49</v>
      </c>
      <c r="B58">
        <v>2044474</v>
      </c>
      <c r="D58" s="7">
        <v>52</v>
      </c>
      <c r="E58" t="s">
        <v>145</v>
      </c>
      <c r="F58" t="s">
        <v>54</v>
      </c>
      <c r="I58" t="s">
        <v>56</v>
      </c>
      <c r="J58" s="1">
        <v>0.20797453703703703</v>
      </c>
      <c r="K58" s="1">
        <v>0.8468402777777778</v>
      </c>
      <c r="L58" s="6">
        <v>0.6388657407407408</v>
      </c>
      <c r="M58" t="s">
        <v>57</v>
      </c>
      <c r="N58">
        <v>52</v>
      </c>
      <c r="AG58">
        <v>7</v>
      </c>
      <c r="AH58">
        <v>101</v>
      </c>
      <c r="AI58" s="1">
        <v>0.036770833333333336</v>
      </c>
      <c r="AK58">
        <v>102</v>
      </c>
      <c r="AL58" s="1">
        <v>0.04141203703703704</v>
      </c>
      <c r="AM58" s="1">
        <f t="shared" si="0"/>
        <v>0.004641203703703703</v>
      </c>
      <c r="AN58">
        <v>103</v>
      </c>
      <c r="AO58" s="1">
        <v>0.3450578703703704</v>
      </c>
      <c r="AP58" s="1">
        <f t="shared" si="1"/>
        <v>0.30364583333333334</v>
      </c>
      <c r="AQ58">
        <v>104</v>
      </c>
      <c r="AR58" s="1">
        <v>0.3509953703703704</v>
      </c>
      <c r="AS58" s="1">
        <f t="shared" si="2"/>
        <v>0.0059374999999999845</v>
      </c>
      <c r="AT58">
        <v>106</v>
      </c>
      <c r="AU58" s="1">
        <v>0.43269675925925927</v>
      </c>
      <c r="AV58" s="1">
        <f t="shared" si="3"/>
        <v>0.08170138888888889</v>
      </c>
      <c r="AW58">
        <v>107</v>
      </c>
      <c r="AX58" s="1">
        <v>0.48685185185185187</v>
      </c>
      <c r="AY58" s="1">
        <f t="shared" si="4"/>
        <v>0.0541550925925926</v>
      </c>
      <c r="AZ58">
        <v>108</v>
      </c>
      <c r="BA58" s="1">
        <v>0.5256944444444445</v>
      </c>
      <c r="BB58" s="1">
        <f t="shared" si="5"/>
        <v>0.038842592592592595</v>
      </c>
      <c r="BL58" s="1">
        <f t="shared" si="6"/>
        <v>0.1131712962962963</v>
      </c>
      <c r="BM58" s="4">
        <f t="shared" si="7"/>
        <v>0.6388657407407408</v>
      </c>
      <c r="BN58" s="13">
        <f t="shared" si="8"/>
        <v>0.2878703703703704</v>
      </c>
    </row>
    <row r="59" spans="1:66" ht="15">
      <c r="A59">
        <v>168</v>
      </c>
      <c r="B59">
        <v>2079121</v>
      </c>
      <c r="D59" s="7">
        <v>53</v>
      </c>
      <c r="E59" t="s">
        <v>146</v>
      </c>
      <c r="F59" t="s">
        <v>63</v>
      </c>
      <c r="G59" t="s">
        <v>147</v>
      </c>
      <c r="I59" t="s">
        <v>56</v>
      </c>
      <c r="J59" s="1">
        <v>0.20797453703703703</v>
      </c>
      <c r="K59" s="1">
        <v>0.8489351851851853</v>
      </c>
      <c r="L59" s="6">
        <v>0.6409606481481481</v>
      </c>
      <c r="M59" t="s">
        <v>57</v>
      </c>
      <c r="N59">
        <v>53</v>
      </c>
      <c r="AG59">
        <v>7</v>
      </c>
      <c r="AH59">
        <v>101</v>
      </c>
      <c r="AI59" s="1">
        <v>0.038425925925925926</v>
      </c>
      <c r="AK59">
        <v>102</v>
      </c>
      <c r="AL59" s="1">
        <v>0.04462962962962963</v>
      </c>
      <c r="AM59" s="1">
        <f t="shared" si="0"/>
        <v>0.006203703703703704</v>
      </c>
      <c r="AN59">
        <v>103</v>
      </c>
      <c r="AO59" s="1">
        <v>0.3262731481481482</v>
      </c>
      <c r="AP59" s="1">
        <f t="shared" si="1"/>
        <v>0.28164351851851854</v>
      </c>
      <c r="AQ59">
        <v>104</v>
      </c>
      <c r="AR59" s="1">
        <v>0.33163194444444444</v>
      </c>
      <c r="AS59" s="1">
        <f t="shared" si="2"/>
        <v>0.005358796296296264</v>
      </c>
      <c r="AT59">
        <v>106</v>
      </c>
      <c r="AU59" s="1">
        <v>0.40953703703703703</v>
      </c>
      <c r="AV59" s="1">
        <f t="shared" si="3"/>
        <v>0.0779050925925926</v>
      </c>
      <c r="AW59">
        <v>107</v>
      </c>
      <c r="AX59" s="1">
        <v>0.4690162037037037</v>
      </c>
      <c r="AY59" s="1">
        <f t="shared" si="4"/>
        <v>0.059479166666666694</v>
      </c>
      <c r="AZ59">
        <v>108</v>
      </c>
      <c r="BA59" s="1">
        <v>0.5122916666666667</v>
      </c>
      <c r="BB59" s="1">
        <f t="shared" si="5"/>
        <v>0.043275462962962974</v>
      </c>
      <c r="BL59" s="1">
        <f t="shared" si="6"/>
        <v>0.12866898148148143</v>
      </c>
      <c r="BM59" s="4">
        <f t="shared" si="7"/>
        <v>0.6409606481481481</v>
      </c>
      <c r="BN59" s="13">
        <f t="shared" si="8"/>
        <v>0.3093287037037037</v>
      </c>
    </row>
    <row r="60" spans="1:66" ht="15">
      <c r="A60">
        <v>94</v>
      </c>
      <c r="B60">
        <v>2044413</v>
      </c>
      <c r="D60" s="7">
        <v>54</v>
      </c>
      <c r="E60" t="s">
        <v>148</v>
      </c>
      <c r="F60" t="s">
        <v>54</v>
      </c>
      <c r="G60" t="s">
        <v>149</v>
      </c>
      <c r="I60" t="s">
        <v>56</v>
      </c>
      <c r="J60" s="1">
        <v>0.20797453703703703</v>
      </c>
      <c r="K60" s="1">
        <v>0.8515509259259259</v>
      </c>
      <c r="L60" s="6">
        <v>0.6435763888888889</v>
      </c>
      <c r="M60" t="s">
        <v>57</v>
      </c>
      <c r="N60">
        <v>54</v>
      </c>
      <c r="AG60">
        <v>7</v>
      </c>
      <c r="AH60">
        <v>101</v>
      </c>
      <c r="AI60" s="1">
        <v>0.04075231481481481</v>
      </c>
      <c r="AK60">
        <v>102</v>
      </c>
      <c r="AL60" s="1">
        <v>0.048923611111111105</v>
      </c>
      <c r="AM60" s="1">
        <f t="shared" si="0"/>
        <v>0.008171296296296295</v>
      </c>
      <c r="AN60">
        <v>103</v>
      </c>
      <c r="AO60" s="1">
        <v>0.34046296296296297</v>
      </c>
      <c r="AP60" s="1">
        <f t="shared" si="1"/>
        <v>0.29153935185185187</v>
      </c>
      <c r="AQ60">
        <v>104</v>
      </c>
      <c r="AR60" s="1">
        <v>0.3449305555555555</v>
      </c>
      <c r="AS60" s="1">
        <f t="shared" si="2"/>
        <v>0.004467592592592551</v>
      </c>
      <c r="AT60">
        <v>106</v>
      </c>
      <c r="AU60" s="1">
        <v>0.4276388888888889</v>
      </c>
      <c r="AV60" s="1">
        <f t="shared" si="3"/>
        <v>0.08270833333333338</v>
      </c>
      <c r="AW60">
        <v>107</v>
      </c>
      <c r="AX60" s="1">
        <v>0.48662037037037037</v>
      </c>
      <c r="AY60" s="1">
        <f t="shared" si="4"/>
        <v>0.05898148148148147</v>
      </c>
      <c r="AZ60">
        <v>108</v>
      </c>
      <c r="BA60" s="1">
        <v>0.5304513888888889</v>
      </c>
      <c r="BB60" s="1">
        <f t="shared" si="5"/>
        <v>0.043831018518518505</v>
      </c>
      <c r="BL60" s="1">
        <f t="shared" si="6"/>
        <v>0.11312500000000003</v>
      </c>
      <c r="BM60" s="4">
        <f t="shared" si="7"/>
        <v>0.6435763888888889</v>
      </c>
      <c r="BN60" s="13">
        <f t="shared" si="8"/>
        <v>0.2986458333333334</v>
      </c>
    </row>
    <row r="61" spans="1:66" ht="15">
      <c r="A61">
        <v>132</v>
      </c>
      <c r="B61">
        <v>2044548</v>
      </c>
      <c r="D61" s="7">
        <v>55</v>
      </c>
      <c r="E61" t="s">
        <v>150</v>
      </c>
      <c r="F61" t="s">
        <v>140</v>
      </c>
      <c r="G61" t="s">
        <v>151</v>
      </c>
      <c r="I61" t="s">
        <v>56</v>
      </c>
      <c r="J61" s="1">
        <v>0.20797453703703703</v>
      </c>
      <c r="K61" s="1">
        <v>0.8538657407407407</v>
      </c>
      <c r="L61" s="6">
        <v>0.6458912037037037</v>
      </c>
      <c r="M61" t="s">
        <v>57</v>
      </c>
      <c r="N61">
        <v>55</v>
      </c>
      <c r="AG61">
        <v>7</v>
      </c>
      <c r="AH61">
        <v>101</v>
      </c>
      <c r="AI61" s="1">
        <v>0.03383101851851852</v>
      </c>
      <c r="AK61">
        <v>102</v>
      </c>
      <c r="AL61" s="1">
        <v>0.03944444444444444</v>
      </c>
      <c r="AM61" s="1">
        <f t="shared" si="0"/>
        <v>0.0056134259259259245</v>
      </c>
      <c r="AN61">
        <v>103</v>
      </c>
      <c r="AO61" s="1">
        <v>0.3393981481481481</v>
      </c>
      <c r="AP61" s="1">
        <f t="shared" si="1"/>
        <v>0.29995370370370367</v>
      </c>
      <c r="AQ61">
        <v>104</v>
      </c>
      <c r="AR61" s="1">
        <v>0.3447106481481481</v>
      </c>
      <c r="AS61" s="1">
        <f t="shared" si="2"/>
        <v>0.005312499999999998</v>
      </c>
      <c r="AT61">
        <v>106</v>
      </c>
      <c r="AU61" s="1">
        <v>0.4202199074074074</v>
      </c>
      <c r="AV61" s="1">
        <f t="shared" si="3"/>
        <v>0.07550925925925928</v>
      </c>
      <c r="AW61">
        <v>107</v>
      </c>
      <c r="AX61" s="1">
        <v>0.47738425925925926</v>
      </c>
      <c r="AY61" s="1">
        <f t="shared" si="4"/>
        <v>0.05716435185185187</v>
      </c>
      <c r="AZ61">
        <v>108</v>
      </c>
      <c r="BA61" s="1">
        <v>0.522037037037037</v>
      </c>
      <c r="BB61" s="1">
        <f t="shared" si="5"/>
        <v>0.04465277777777771</v>
      </c>
      <c r="BL61" s="1">
        <f t="shared" si="6"/>
        <v>0.12385416666666671</v>
      </c>
      <c r="BM61" s="4">
        <f t="shared" si="7"/>
        <v>0.6458912037037037</v>
      </c>
      <c r="BN61" s="13">
        <f t="shared" si="8"/>
        <v>0.30118055555555556</v>
      </c>
    </row>
    <row r="62" spans="1:66" ht="15">
      <c r="A62">
        <v>212</v>
      </c>
      <c r="B62">
        <v>2066718</v>
      </c>
      <c r="D62" s="7">
        <v>56</v>
      </c>
      <c r="E62" t="s">
        <v>152</v>
      </c>
      <c r="F62" t="s">
        <v>63</v>
      </c>
      <c r="G62" t="s">
        <v>153</v>
      </c>
      <c r="I62" t="s">
        <v>56</v>
      </c>
      <c r="J62" s="1">
        <v>0.20797453703703703</v>
      </c>
      <c r="K62" s="1">
        <v>0.8548495370370371</v>
      </c>
      <c r="L62" s="6">
        <v>0.646875</v>
      </c>
      <c r="M62" t="s">
        <v>57</v>
      </c>
      <c r="N62">
        <v>56</v>
      </c>
      <c r="AG62">
        <v>7</v>
      </c>
      <c r="AH62">
        <v>101</v>
      </c>
      <c r="AI62" s="1">
        <v>0.04328703703703704</v>
      </c>
      <c r="AK62">
        <v>102</v>
      </c>
      <c r="AL62" s="1">
        <v>0.04777777777777778</v>
      </c>
      <c r="AM62" s="1">
        <f t="shared" si="0"/>
        <v>0.00449074074074074</v>
      </c>
      <c r="AN62">
        <v>103</v>
      </c>
      <c r="AO62" s="1">
        <v>0.3561574074074074</v>
      </c>
      <c r="AP62" s="1">
        <f t="shared" si="1"/>
        <v>0.3083796296296296</v>
      </c>
      <c r="AQ62">
        <v>104</v>
      </c>
      <c r="AR62" s="1">
        <v>0.35953703703703704</v>
      </c>
      <c r="AS62" s="1">
        <f t="shared" si="2"/>
        <v>0.0033796296296296213</v>
      </c>
      <c r="AT62">
        <v>106</v>
      </c>
      <c r="AU62" s="1">
        <v>0.44302083333333336</v>
      </c>
      <c r="AV62" s="1">
        <f t="shared" si="3"/>
        <v>0.08348379629629632</v>
      </c>
      <c r="AW62">
        <v>107</v>
      </c>
      <c r="AX62" s="1">
        <v>0.5014120370370371</v>
      </c>
      <c r="AY62" s="1">
        <f t="shared" si="4"/>
        <v>0.05839120370370371</v>
      </c>
      <c r="AZ62">
        <v>108</v>
      </c>
      <c r="BA62" s="1">
        <v>0.5436111111111112</v>
      </c>
      <c r="BB62" s="1">
        <f t="shared" si="5"/>
        <v>0.04219907407407408</v>
      </c>
      <c r="BL62" s="1">
        <f t="shared" si="6"/>
        <v>0.10326388888888882</v>
      </c>
      <c r="BM62" s="4">
        <f t="shared" si="7"/>
        <v>0.646875</v>
      </c>
      <c r="BN62" s="13">
        <f t="shared" si="8"/>
        <v>0.28733796296296293</v>
      </c>
    </row>
    <row r="63" spans="1:66" ht="15">
      <c r="A63">
        <v>204</v>
      </c>
      <c r="B63">
        <v>2066785</v>
      </c>
      <c r="D63" s="7">
        <v>57</v>
      </c>
      <c r="E63" t="s">
        <v>154</v>
      </c>
      <c r="F63" t="s">
        <v>63</v>
      </c>
      <c r="G63" t="s">
        <v>155</v>
      </c>
      <c r="I63" t="s">
        <v>56</v>
      </c>
      <c r="J63" s="1">
        <v>0.20797453703703703</v>
      </c>
      <c r="K63" s="1">
        <v>0.8552777777777778</v>
      </c>
      <c r="L63" s="6">
        <v>0.6473032407407407</v>
      </c>
      <c r="M63" t="s">
        <v>57</v>
      </c>
      <c r="N63">
        <v>57</v>
      </c>
      <c r="AG63">
        <v>7</v>
      </c>
      <c r="AH63">
        <v>101</v>
      </c>
      <c r="AI63" s="1">
        <v>0.03706018518518519</v>
      </c>
      <c r="AK63">
        <v>102</v>
      </c>
      <c r="AL63" s="1">
        <v>0.04097222222222222</v>
      </c>
      <c r="AM63" s="1">
        <f t="shared" si="0"/>
        <v>0.003912037037037033</v>
      </c>
      <c r="AN63">
        <v>103</v>
      </c>
      <c r="AO63" s="1">
        <v>0.2884027777777778</v>
      </c>
      <c r="AP63" s="1">
        <f t="shared" si="1"/>
        <v>0.24743055555555557</v>
      </c>
      <c r="AQ63">
        <v>104</v>
      </c>
      <c r="AR63" s="1">
        <v>0.2913310185185185</v>
      </c>
      <c r="AS63" s="1">
        <f t="shared" si="2"/>
        <v>0.0029282407407407174</v>
      </c>
      <c r="AT63">
        <v>106</v>
      </c>
      <c r="AU63" s="1">
        <v>0.36743055555555554</v>
      </c>
      <c r="AV63" s="1">
        <f t="shared" si="3"/>
        <v>0.07609953703703703</v>
      </c>
      <c r="AW63">
        <v>107</v>
      </c>
      <c r="AX63" s="1">
        <v>0.45192129629629635</v>
      </c>
      <c r="AY63" s="1">
        <f t="shared" si="4"/>
        <v>0.08449074074074081</v>
      </c>
      <c r="AZ63">
        <v>108</v>
      </c>
      <c r="BA63" s="1">
        <v>0.5089236111111112</v>
      </c>
      <c r="BB63" s="1">
        <f t="shared" si="5"/>
        <v>0.057002314814814825</v>
      </c>
      <c r="BL63" s="1">
        <f t="shared" si="6"/>
        <v>0.13837962962962957</v>
      </c>
      <c r="BM63" s="4">
        <f t="shared" si="7"/>
        <v>0.6473032407407407</v>
      </c>
      <c r="BN63" s="13">
        <f t="shared" si="8"/>
        <v>0.35597222222222225</v>
      </c>
    </row>
    <row r="64" spans="1:66" ht="15">
      <c r="A64">
        <v>62</v>
      </c>
      <c r="B64">
        <v>2044475</v>
      </c>
      <c r="D64" s="7">
        <v>58</v>
      </c>
      <c r="E64" t="s">
        <v>156</v>
      </c>
      <c r="F64" t="s">
        <v>54</v>
      </c>
      <c r="G64" t="s">
        <v>157</v>
      </c>
      <c r="I64" t="s">
        <v>56</v>
      </c>
      <c r="J64" s="1">
        <v>0.20797453703703703</v>
      </c>
      <c r="K64" s="1">
        <v>0.8565046296296296</v>
      </c>
      <c r="L64" s="6">
        <v>0.6485300925925926</v>
      </c>
      <c r="M64" t="s">
        <v>57</v>
      </c>
      <c r="N64">
        <v>58</v>
      </c>
      <c r="AG64">
        <v>7</v>
      </c>
      <c r="AH64">
        <v>101</v>
      </c>
      <c r="AI64" s="1">
        <v>0.035625</v>
      </c>
      <c r="AK64">
        <v>102</v>
      </c>
      <c r="AL64" s="1">
        <v>0.03953703703703703</v>
      </c>
      <c r="AM64" s="1">
        <f t="shared" si="0"/>
        <v>0.003912037037037033</v>
      </c>
      <c r="AN64">
        <v>103</v>
      </c>
      <c r="AO64" s="1">
        <v>0.34506944444444443</v>
      </c>
      <c r="AP64" s="1">
        <f t="shared" si="1"/>
        <v>0.3055324074074074</v>
      </c>
      <c r="AQ64">
        <v>104</v>
      </c>
      <c r="AR64" s="1">
        <v>0.34891203703703705</v>
      </c>
      <c r="AS64" s="1">
        <f t="shared" si="2"/>
        <v>0.0038425925925926196</v>
      </c>
      <c r="AT64">
        <v>106</v>
      </c>
      <c r="AU64" s="1">
        <v>0.4266435185185185</v>
      </c>
      <c r="AV64" s="1">
        <f t="shared" si="3"/>
        <v>0.07773148148148146</v>
      </c>
      <c r="AW64">
        <v>107</v>
      </c>
      <c r="AX64" s="1">
        <v>0.48866898148148147</v>
      </c>
      <c r="AY64" s="1">
        <f t="shared" si="4"/>
        <v>0.06202546296296296</v>
      </c>
      <c r="AZ64">
        <v>108</v>
      </c>
      <c r="BA64" s="1">
        <v>0.5292476851851852</v>
      </c>
      <c r="BB64" s="1">
        <f t="shared" si="5"/>
        <v>0.0405787037037037</v>
      </c>
      <c r="BL64" s="1">
        <f t="shared" si="6"/>
        <v>0.11928240740740748</v>
      </c>
      <c r="BM64" s="4">
        <f t="shared" si="7"/>
        <v>0.6485300925925926</v>
      </c>
      <c r="BN64" s="13">
        <f t="shared" si="8"/>
        <v>0.2996180555555556</v>
      </c>
    </row>
    <row r="65" spans="1:66" ht="15">
      <c r="A65">
        <v>101</v>
      </c>
      <c r="B65">
        <v>2089503</v>
      </c>
      <c r="D65" s="7">
        <v>59</v>
      </c>
      <c r="E65" t="s">
        <v>158</v>
      </c>
      <c r="F65" t="s">
        <v>54</v>
      </c>
      <c r="G65" t="s">
        <v>159</v>
      </c>
      <c r="I65" t="s">
        <v>56</v>
      </c>
      <c r="J65" s="1">
        <v>0.20797453703703703</v>
      </c>
      <c r="K65" s="1">
        <v>0.8575231481481481</v>
      </c>
      <c r="L65" s="6">
        <v>0.6495486111111112</v>
      </c>
      <c r="M65" t="s">
        <v>57</v>
      </c>
      <c r="N65">
        <v>59</v>
      </c>
      <c r="AG65">
        <v>7</v>
      </c>
      <c r="AH65">
        <v>101</v>
      </c>
      <c r="AI65" s="1">
        <v>0.03858796296296297</v>
      </c>
      <c r="AK65">
        <v>102</v>
      </c>
      <c r="AL65" s="1">
        <v>0.04366898148148148</v>
      </c>
      <c r="AM65" s="1">
        <f t="shared" si="0"/>
        <v>0.0050810185185185125</v>
      </c>
      <c r="AN65">
        <v>103</v>
      </c>
      <c r="AO65" s="1">
        <v>0.34011574074074075</v>
      </c>
      <c r="AP65" s="1">
        <f t="shared" si="1"/>
        <v>0.2964467592592593</v>
      </c>
      <c r="AQ65">
        <v>104</v>
      </c>
      <c r="AR65" s="1">
        <v>0.34525462962962966</v>
      </c>
      <c r="AS65" s="1">
        <f t="shared" si="2"/>
        <v>0.005138888888888915</v>
      </c>
      <c r="AT65">
        <v>106</v>
      </c>
      <c r="AU65" s="1">
        <v>0.4215162037037037</v>
      </c>
      <c r="AV65" s="1">
        <f t="shared" si="3"/>
        <v>0.07626157407407402</v>
      </c>
      <c r="AW65">
        <v>107</v>
      </c>
      <c r="AX65" s="1">
        <v>0.4788310185185185</v>
      </c>
      <c r="AY65" s="1">
        <f t="shared" si="4"/>
        <v>0.05731481481481482</v>
      </c>
      <c r="AZ65">
        <v>108</v>
      </c>
      <c r="BA65" s="1">
        <v>0.5198958333333333</v>
      </c>
      <c r="BB65" s="1">
        <f t="shared" si="5"/>
        <v>0.04106481481481483</v>
      </c>
      <c r="BL65" s="1">
        <f t="shared" si="6"/>
        <v>0.12965277777777784</v>
      </c>
      <c r="BM65" s="4">
        <f t="shared" si="7"/>
        <v>0.6495486111111112</v>
      </c>
      <c r="BN65" s="13">
        <f t="shared" si="8"/>
        <v>0.3042939814814815</v>
      </c>
    </row>
    <row r="66" spans="1:66" ht="15">
      <c r="A66">
        <v>142</v>
      </c>
      <c r="B66">
        <v>2044593</v>
      </c>
      <c r="D66" s="7">
        <v>60</v>
      </c>
      <c r="E66" t="s">
        <v>160</v>
      </c>
      <c r="F66" t="s">
        <v>63</v>
      </c>
      <c r="I66" t="s">
        <v>56</v>
      </c>
      <c r="J66" s="1">
        <v>0.20797453703703703</v>
      </c>
      <c r="K66" s="1">
        <v>0.8592939814814815</v>
      </c>
      <c r="L66" s="6">
        <v>0.6513194444444445</v>
      </c>
      <c r="M66" t="s">
        <v>57</v>
      </c>
      <c r="N66">
        <v>60</v>
      </c>
      <c r="AG66">
        <v>7</v>
      </c>
      <c r="AH66">
        <v>101</v>
      </c>
      <c r="AI66" s="1">
        <v>0.04311342592592593</v>
      </c>
      <c r="AK66">
        <v>102</v>
      </c>
      <c r="AL66" s="1">
        <v>0.048402777777777774</v>
      </c>
      <c r="AM66" s="1">
        <f t="shared" si="0"/>
        <v>0.005289351851851844</v>
      </c>
      <c r="AN66">
        <v>103</v>
      </c>
      <c r="AO66" s="1">
        <v>0.34556712962962965</v>
      </c>
      <c r="AP66" s="1">
        <f t="shared" si="1"/>
        <v>0.29716435185185186</v>
      </c>
      <c r="AQ66">
        <v>104</v>
      </c>
      <c r="AR66" s="1">
        <v>0.3484143518518519</v>
      </c>
      <c r="AS66" s="1">
        <f t="shared" si="2"/>
        <v>0.002847222222222223</v>
      </c>
      <c r="AT66">
        <v>106</v>
      </c>
      <c r="AU66" s="1">
        <v>0.4231828703703704</v>
      </c>
      <c r="AV66" s="1">
        <f t="shared" si="3"/>
        <v>0.07476851851851851</v>
      </c>
      <c r="AW66">
        <v>107</v>
      </c>
      <c r="AX66" s="1">
        <v>0.4816782407407407</v>
      </c>
      <c r="AY66" s="1">
        <f t="shared" si="4"/>
        <v>0.058495370370370336</v>
      </c>
      <c r="AZ66">
        <v>108</v>
      </c>
      <c r="BA66" s="1">
        <v>0.5285416666666667</v>
      </c>
      <c r="BB66" s="1">
        <f t="shared" si="5"/>
        <v>0.04686342592592596</v>
      </c>
      <c r="BL66" s="1">
        <f t="shared" si="6"/>
        <v>0.12277777777777776</v>
      </c>
      <c r="BM66" s="4">
        <f t="shared" si="7"/>
        <v>0.6513194444444445</v>
      </c>
      <c r="BN66" s="13">
        <f t="shared" si="8"/>
        <v>0.3029050925925926</v>
      </c>
    </row>
    <row r="67" spans="1:66" ht="15">
      <c r="A67">
        <v>214</v>
      </c>
      <c r="B67">
        <v>2066753</v>
      </c>
      <c r="D67" s="7">
        <v>61</v>
      </c>
      <c r="E67" t="s">
        <v>161</v>
      </c>
      <c r="F67" t="s">
        <v>63</v>
      </c>
      <c r="G67" t="s">
        <v>180</v>
      </c>
      <c r="I67" t="s">
        <v>56</v>
      </c>
      <c r="J67" s="1">
        <v>0.20797453703703703</v>
      </c>
      <c r="K67" s="1">
        <v>0.8598032407407407</v>
      </c>
      <c r="L67" s="6">
        <v>0.6518287037037037</v>
      </c>
      <c r="M67" t="s">
        <v>57</v>
      </c>
      <c r="N67">
        <v>61</v>
      </c>
      <c r="AG67">
        <v>7</v>
      </c>
      <c r="AH67">
        <v>101</v>
      </c>
      <c r="AI67" s="1">
        <v>0.040428240740740744</v>
      </c>
      <c r="AK67">
        <v>102</v>
      </c>
      <c r="AL67" s="1">
        <v>0.04414351851851852</v>
      </c>
      <c r="AM67" s="1">
        <f t="shared" si="0"/>
        <v>0.0037152777777777757</v>
      </c>
      <c r="AN67">
        <v>103</v>
      </c>
      <c r="AO67" s="1">
        <v>0.33547453703703706</v>
      </c>
      <c r="AP67" s="1">
        <f t="shared" si="1"/>
        <v>0.29133101851851856</v>
      </c>
      <c r="AQ67">
        <v>104</v>
      </c>
      <c r="AR67" s="1">
        <v>0.33891203703703704</v>
      </c>
      <c r="AS67" s="1">
        <f t="shared" si="2"/>
        <v>0.0034374999999999822</v>
      </c>
      <c r="AT67">
        <v>106</v>
      </c>
      <c r="AU67" s="1">
        <v>0.424837962962963</v>
      </c>
      <c r="AV67" s="1">
        <f t="shared" si="3"/>
        <v>0.08592592592592596</v>
      </c>
      <c r="AW67">
        <v>107</v>
      </c>
      <c r="AX67" s="1">
        <v>0.4829861111111111</v>
      </c>
      <c r="AY67" s="1">
        <f t="shared" si="4"/>
        <v>0.058148148148148115</v>
      </c>
      <c r="AZ67">
        <v>108</v>
      </c>
      <c r="BA67" s="1">
        <v>0.5264930555555556</v>
      </c>
      <c r="BB67" s="1">
        <f t="shared" si="5"/>
        <v>0.04350694444444447</v>
      </c>
      <c r="BL67" s="1">
        <f t="shared" si="6"/>
        <v>0.12533564814814813</v>
      </c>
      <c r="BM67" s="4">
        <f t="shared" si="7"/>
        <v>0.6518287037037037</v>
      </c>
      <c r="BN67" s="13">
        <f t="shared" si="8"/>
        <v>0.3129166666666667</v>
      </c>
    </row>
    <row r="68" spans="1:66" ht="15">
      <c r="A68">
        <v>177</v>
      </c>
      <c r="B68">
        <v>2044592</v>
      </c>
      <c r="D68" s="7">
        <v>62</v>
      </c>
      <c r="E68" t="s">
        <v>162</v>
      </c>
      <c r="F68" t="s">
        <v>63</v>
      </c>
      <c r="G68" t="s">
        <v>163</v>
      </c>
      <c r="I68" t="s">
        <v>56</v>
      </c>
      <c r="J68" s="1">
        <v>0.20797453703703703</v>
      </c>
      <c r="K68" s="1">
        <v>0.8643981481481481</v>
      </c>
      <c r="L68" s="6">
        <v>0.6564236111111111</v>
      </c>
      <c r="M68" t="s">
        <v>57</v>
      </c>
      <c r="N68">
        <v>62</v>
      </c>
      <c r="AG68">
        <v>7</v>
      </c>
      <c r="AH68">
        <v>101</v>
      </c>
      <c r="AI68" s="1">
        <v>0.042754629629629635</v>
      </c>
      <c r="AK68">
        <v>102</v>
      </c>
      <c r="AL68" s="1">
        <v>0.04888888888888889</v>
      </c>
      <c r="AM68" s="1">
        <f t="shared" si="0"/>
        <v>0.006134259259259256</v>
      </c>
      <c r="AN68">
        <v>103</v>
      </c>
      <c r="AO68" s="1">
        <v>0.33125</v>
      </c>
      <c r="AP68" s="1">
        <f t="shared" si="1"/>
        <v>0.2823611111111111</v>
      </c>
      <c r="AQ68">
        <v>104</v>
      </c>
      <c r="AR68" s="1">
        <v>0.3334375</v>
      </c>
      <c r="AS68" s="1">
        <f t="shared" si="2"/>
        <v>0.002187500000000009</v>
      </c>
      <c r="AT68">
        <v>106</v>
      </c>
      <c r="AU68" s="1">
        <v>0.41613425925925923</v>
      </c>
      <c r="AV68" s="1">
        <f t="shared" si="3"/>
        <v>0.08269675925925923</v>
      </c>
      <c r="AW68">
        <v>107</v>
      </c>
      <c r="AX68" s="1">
        <v>0.47173611111111113</v>
      </c>
      <c r="AY68" s="1">
        <f t="shared" si="4"/>
        <v>0.0556018518518519</v>
      </c>
      <c r="AZ68">
        <v>108</v>
      </c>
      <c r="BA68" s="1">
        <v>0.5255902777777778</v>
      </c>
      <c r="BB68" s="1">
        <f t="shared" si="5"/>
        <v>0.05385416666666665</v>
      </c>
      <c r="BL68" s="1">
        <f t="shared" si="6"/>
        <v>0.13083333333333336</v>
      </c>
      <c r="BM68" s="4">
        <f t="shared" si="7"/>
        <v>0.6564236111111111</v>
      </c>
      <c r="BN68" s="13">
        <f t="shared" si="8"/>
        <v>0.32298611111111114</v>
      </c>
    </row>
    <row r="69" spans="1:66" ht="15">
      <c r="A69">
        <v>91</v>
      </c>
      <c r="B69">
        <v>2044560</v>
      </c>
      <c r="D69" s="7">
        <v>63</v>
      </c>
      <c r="E69" t="s">
        <v>164</v>
      </c>
      <c r="F69" t="s">
        <v>54</v>
      </c>
      <c r="G69" t="s">
        <v>165</v>
      </c>
      <c r="I69" t="s">
        <v>56</v>
      </c>
      <c r="J69" s="1">
        <v>0.20797453703703703</v>
      </c>
      <c r="K69" s="1">
        <v>0.8650925925925925</v>
      </c>
      <c r="L69" s="6">
        <v>0.6571180555555556</v>
      </c>
      <c r="M69" t="s">
        <v>57</v>
      </c>
      <c r="N69">
        <v>63</v>
      </c>
      <c r="AG69">
        <v>7</v>
      </c>
      <c r="AH69">
        <v>101</v>
      </c>
      <c r="AI69" s="1">
        <v>0.04237268518518519</v>
      </c>
      <c r="AK69">
        <v>102</v>
      </c>
      <c r="AL69" s="1">
        <v>0.04844907407407408</v>
      </c>
      <c r="AM69" s="1">
        <f t="shared" si="0"/>
        <v>0.006076388888888895</v>
      </c>
      <c r="AN69">
        <v>103</v>
      </c>
      <c r="AO69" s="1">
        <v>0.35258101851851853</v>
      </c>
      <c r="AP69" s="1">
        <f t="shared" si="1"/>
        <v>0.30413194444444447</v>
      </c>
      <c r="AQ69">
        <v>104</v>
      </c>
      <c r="AR69" s="1">
        <v>0.3560069444444445</v>
      </c>
      <c r="AS69" s="1">
        <f t="shared" si="2"/>
        <v>0.0034259259259259434</v>
      </c>
      <c r="AT69">
        <v>106</v>
      </c>
      <c r="AU69" s="1">
        <v>0.4335879629629629</v>
      </c>
      <c r="AV69" s="1">
        <f t="shared" si="3"/>
        <v>0.07758101851851845</v>
      </c>
      <c r="AW69">
        <v>107</v>
      </c>
      <c r="AX69" s="1">
        <v>0.5019444444444444</v>
      </c>
      <c r="AY69" s="1">
        <f t="shared" si="4"/>
        <v>0.06835648148148149</v>
      </c>
      <c r="AZ69">
        <v>108</v>
      </c>
      <c r="BA69" s="1">
        <v>0.5439814814814815</v>
      </c>
      <c r="BB69" s="1">
        <f t="shared" si="5"/>
        <v>0.042037037037037095</v>
      </c>
      <c r="BL69" s="1">
        <f t="shared" si="6"/>
        <v>0.11313657407407407</v>
      </c>
      <c r="BM69" s="4">
        <f t="shared" si="7"/>
        <v>0.6571180555555556</v>
      </c>
      <c r="BN69" s="13">
        <f t="shared" si="8"/>
        <v>0.3011111111111111</v>
      </c>
    </row>
    <row r="70" spans="1:66" ht="15">
      <c r="A70">
        <v>151</v>
      </c>
      <c r="B70">
        <v>2044557</v>
      </c>
      <c r="D70" s="7">
        <v>64</v>
      </c>
      <c r="E70" t="s">
        <v>166</v>
      </c>
      <c r="F70" t="s">
        <v>63</v>
      </c>
      <c r="I70" t="s">
        <v>56</v>
      </c>
      <c r="J70" s="1">
        <v>0.20797453703703703</v>
      </c>
      <c r="K70" s="1">
        <v>0.8660648148148148</v>
      </c>
      <c r="L70" s="6">
        <v>0.6580902777777778</v>
      </c>
      <c r="M70" t="s">
        <v>57</v>
      </c>
      <c r="N70">
        <v>64</v>
      </c>
      <c r="AG70">
        <v>7</v>
      </c>
      <c r="AH70">
        <v>101</v>
      </c>
      <c r="AI70" s="1">
        <v>0.03594907407407407</v>
      </c>
      <c r="AK70">
        <v>102</v>
      </c>
      <c r="AL70" s="1">
        <v>0.03832175925925926</v>
      </c>
      <c r="AM70" s="1">
        <f t="shared" si="0"/>
        <v>0.002372685185185186</v>
      </c>
      <c r="AN70">
        <v>103</v>
      </c>
      <c r="AO70" s="1">
        <v>0.3419212962962963</v>
      </c>
      <c r="AP70" s="1">
        <f t="shared" si="1"/>
        <v>0.30359953703703707</v>
      </c>
      <c r="AQ70">
        <v>104</v>
      </c>
      <c r="AR70" s="1">
        <v>0.3460532407407408</v>
      </c>
      <c r="AS70" s="1">
        <f t="shared" si="2"/>
        <v>0.00413194444444448</v>
      </c>
      <c r="AT70">
        <v>106</v>
      </c>
      <c r="AU70" s="1">
        <v>0.4289467592592593</v>
      </c>
      <c r="AV70" s="1">
        <f t="shared" si="3"/>
        <v>0.0828935185185185</v>
      </c>
      <c r="AW70">
        <v>107</v>
      </c>
      <c r="AX70" s="1">
        <v>0.49224537037037036</v>
      </c>
      <c r="AY70" s="1">
        <f t="shared" si="4"/>
        <v>0.06329861111111107</v>
      </c>
      <c r="AZ70">
        <v>108</v>
      </c>
      <c r="BA70" s="1">
        <v>0.536099537037037</v>
      </c>
      <c r="BB70" s="1">
        <f t="shared" si="5"/>
        <v>0.043854166666666694</v>
      </c>
      <c r="BL70" s="1">
        <f t="shared" si="6"/>
        <v>0.12199074074074079</v>
      </c>
      <c r="BM70" s="4">
        <f t="shared" si="7"/>
        <v>0.6580902777777778</v>
      </c>
      <c r="BN70" s="13">
        <f t="shared" si="8"/>
        <v>0.31203703703703706</v>
      </c>
    </row>
    <row r="71" spans="1:66" ht="15">
      <c r="A71">
        <v>63</v>
      </c>
      <c r="B71">
        <v>2044469</v>
      </c>
      <c r="D71" s="7">
        <v>65</v>
      </c>
      <c r="E71" t="s">
        <v>167</v>
      </c>
      <c r="F71" t="s">
        <v>54</v>
      </c>
      <c r="G71" t="s">
        <v>168</v>
      </c>
      <c r="I71" t="s">
        <v>56</v>
      </c>
      <c r="J71" s="1">
        <v>0.20797453703703703</v>
      </c>
      <c r="K71" s="1">
        <v>0.8664236111111111</v>
      </c>
      <c r="L71" s="6">
        <v>0.658449074074074</v>
      </c>
      <c r="M71" t="s">
        <v>57</v>
      </c>
      <c r="N71">
        <v>65</v>
      </c>
      <c r="AG71">
        <v>7</v>
      </c>
      <c r="AH71">
        <v>101</v>
      </c>
      <c r="AI71" s="1">
        <v>0.03960648148148148</v>
      </c>
      <c r="AK71">
        <v>102</v>
      </c>
      <c r="AL71" s="1">
        <v>0.04457175925925926</v>
      </c>
      <c r="AM71" s="1">
        <f t="shared" si="0"/>
        <v>0.004965277777777784</v>
      </c>
      <c r="AN71">
        <v>103</v>
      </c>
      <c r="AO71" s="1">
        <v>0.35401620370370374</v>
      </c>
      <c r="AP71" s="1">
        <f t="shared" si="1"/>
        <v>0.30944444444444447</v>
      </c>
      <c r="AQ71">
        <v>104</v>
      </c>
      <c r="AR71" s="1">
        <v>0.3597337962962963</v>
      </c>
      <c r="AS71" s="1">
        <f t="shared" si="2"/>
        <v>0.00571759259259258</v>
      </c>
      <c r="AT71">
        <v>106</v>
      </c>
      <c r="AU71" s="1">
        <v>0.43927083333333333</v>
      </c>
      <c r="AV71" s="1">
        <f t="shared" si="3"/>
        <v>0.07953703703703702</v>
      </c>
      <c r="AW71">
        <v>107</v>
      </c>
      <c r="AX71" s="1">
        <v>0.509375</v>
      </c>
      <c r="AY71" s="1">
        <f t="shared" si="4"/>
        <v>0.07010416666666669</v>
      </c>
      <c r="AZ71">
        <v>108</v>
      </c>
      <c r="BA71" s="1">
        <v>0.542962962962963</v>
      </c>
      <c r="BB71" s="1">
        <f t="shared" si="5"/>
        <v>0.03358796296296296</v>
      </c>
      <c r="BL71" s="1">
        <f t="shared" si="6"/>
        <v>0.11548611111111107</v>
      </c>
      <c r="BM71" s="4">
        <f t="shared" si="7"/>
        <v>0.658449074074074</v>
      </c>
      <c r="BN71" s="13">
        <f t="shared" si="8"/>
        <v>0.29871527777777773</v>
      </c>
    </row>
    <row r="72" spans="1:66" ht="15">
      <c r="A72">
        <v>191</v>
      </c>
      <c r="B72">
        <v>2079124</v>
      </c>
      <c r="D72" s="7">
        <v>66</v>
      </c>
      <c r="E72" t="s">
        <v>169</v>
      </c>
      <c r="F72" t="s">
        <v>63</v>
      </c>
      <c r="I72" t="s">
        <v>56</v>
      </c>
      <c r="J72" s="1">
        <v>0.20797453703703703</v>
      </c>
      <c r="K72" s="1">
        <v>0.8670601851851852</v>
      </c>
      <c r="L72" s="6">
        <v>0.6590856481481482</v>
      </c>
      <c r="M72" t="s">
        <v>57</v>
      </c>
      <c r="N72">
        <v>66</v>
      </c>
      <c r="AG72">
        <v>7</v>
      </c>
      <c r="AH72">
        <v>101</v>
      </c>
      <c r="AI72" s="1">
        <v>0.03501157407407408</v>
      </c>
      <c r="AK72">
        <v>102</v>
      </c>
      <c r="AL72" s="1">
        <v>0.03746527777777778</v>
      </c>
      <c r="AM72" s="1">
        <f aca="true" t="shared" si="9" ref="AM72:AM135">AL72-AI72</f>
        <v>0.002453703703703701</v>
      </c>
      <c r="AN72">
        <v>103</v>
      </c>
      <c r="AO72" s="1">
        <v>0.31483796296296296</v>
      </c>
      <c r="AP72" s="1">
        <f aca="true" t="shared" si="10" ref="AP72:AP135">AO72-AL72</f>
        <v>0.2773726851851852</v>
      </c>
      <c r="AQ72">
        <v>104</v>
      </c>
      <c r="AR72" s="1">
        <v>0.318912037037037</v>
      </c>
      <c r="AS72" s="1">
        <f aca="true" t="shared" si="11" ref="AS72:AS135">AR72-AO72</f>
        <v>0.004074074074074063</v>
      </c>
      <c r="AT72">
        <v>106</v>
      </c>
      <c r="AU72" s="1">
        <v>0.39341435185185186</v>
      </c>
      <c r="AV72" s="1">
        <f aca="true" t="shared" si="12" ref="AV72:AV135">AU72-AR72</f>
        <v>0.07450231481481484</v>
      </c>
      <c r="AW72">
        <v>107</v>
      </c>
      <c r="AX72" s="1">
        <v>0.4560532407407407</v>
      </c>
      <c r="AY72" s="1">
        <f aca="true" t="shared" si="13" ref="AY72:AY135">AX72-AU72</f>
        <v>0.06263888888888886</v>
      </c>
      <c r="AZ72">
        <v>108</v>
      </c>
      <c r="BA72" s="1">
        <v>0.5066319444444445</v>
      </c>
      <c r="BB72" s="1">
        <f aca="true" t="shared" si="14" ref="BB72:BB135">BA72-AX72</f>
        <v>0.050578703703703765</v>
      </c>
      <c r="BL72" s="1">
        <f aca="true" t="shared" si="15" ref="BL72:BL135">L72-BA72</f>
        <v>0.1524537037037037</v>
      </c>
      <c r="BM72" s="4">
        <f aca="true" t="shared" si="16" ref="BM72:BM135">AI72+AM72+AP72+AS72+AV72+AY72+BB72+BL72</f>
        <v>0.6590856481481482</v>
      </c>
      <c r="BN72" s="13">
        <f aca="true" t="shared" si="17" ref="BN72:BN135">AV72+AY72+BB72+BL72</f>
        <v>0.34017361111111116</v>
      </c>
    </row>
    <row r="73" spans="1:66" ht="15">
      <c r="A73">
        <v>154</v>
      </c>
      <c r="B73">
        <v>2044521</v>
      </c>
      <c r="D73" s="7">
        <v>67</v>
      </c>
      <c r="E73" t="s">
        <v>170</v>
      </c>
      <c r="F73" t="s">
        <v>63</v>
      </c>
      <c r="G73" t="s">
        <v>171</v>
      </c>
      <c r="I73" t="s">
        <v>56</v>
      </c>
      <c r="J73" s="1">
        <v>0.20797453703703703</v>
      </c>
      <c r="K73" s="1">
        <v>0.868125</v>
      </c>
      <c r="L73" s="6">
        <v>0.660150462962963</v>
      </c>
      <c r="M73" t="s">
        <v>57</v>
      </c>
      <c r="N73">
        <v>67</v>
      </c>
      <c r="AG73">
        <v>7</v>
      </c>
      <c r="AH73">
        <v>101</v>
      </c>
      <c r="AI73" s="1">
        <v>0.038564814814814816</v>
      </c>
      <c r="AK73">
        <v>102</v>
      </c>
      <c r="AL73" s="1">
        <v>0.0419212962962963</v>
      </c>
      <c r="AM73" s="1">
        <f t="shared" si="9"/>
        <v>0.003356481481481481</v>
      </c>
      <c r="AN73">
        <v>103</v>
      </c>
      <c r="AO73" s="1">
        <v>0.3744675925925926</v>
      </c>
      <c r="AP73" s="1">
        <f t="shared" si="10"/>
        <v>0.3325462962962963</v>
      </c>
      <c r="AQ73">
        <v>104</v>
      </c>
      <c r="AR73" s="1">
        <v>0.37703703703703706</v>
      </c>
      <c r="AS73" s="1">
        <f t="shared" si="11"/>
        <v>0.0025694444444444575</v>
      </c>
      <c r="AT73">
        <v>106</v>
      </c>
      <c r="AU73" s="1">
        <v>0.4519560185185185</v>
      </c>
      <c r="AV73" s="1">
        <f t="shared" si="12"/>
        <v>0.07491898148148146</v>
      </c>
      <c r="AW73">
        <v>107</v>
      </c>
      <c r="AX73" s="1">
        <v>0.5141898148148148</v>
      </c>
      <c r="AY73" s="1">
        <f t="shared" si="13"/>
        <v>0.06223379629629633</v>
      </c>
      <c r="AZ73">
        <v>108</v>
      </c>
      <c r="BA73" s="1">
        <v>0.5526620370370371</v>
      </c>
      <c r="BB73" s="1">
        <f t="shared" si="14"/>
        <v>0.03847222222222224</v>
      </c>
      <c r="BL73" s="1">
        <f t="shared" si="15"/>
        <v>0.10748842592592589</v>
      </c>
      <c r="BM73" s="4">
        <f t="shared" si="16"/>
        <v>0.660150462962963</v>
      </c>
      <c r="BN73" s="13">
        <f t="shared" si="17"/>
        <v>0.2831134259259259</v>
      </c>
    </row>
    <row r="74" spans="1:66" ht="15">
      <c r="A74">
        <v>178</v>
      </c>
      <c r="B74">
        <v>2044570</v>
      </c>
      <c r="D74" s="7">
        <v>68</v>
      </c>
      <c r="E74" t="s">
        <v>172</v>
      </c>
      <c r="F74" t="s">
        <v>63</v>
      </c>
      <c r="G74" t="s">
        <v>100</v>
      </c>
      <c r="I74" t="s">
        <v>56</v>
      </c>
      <c r="J74" s="1">
        <v>0.20797453703703703</v>
      </c>
      <c r="K74" s="1">
        <v>0.8689236111111112</v>
      </c>
      <c r="L74" s="6">
        <v>0.6609490740740741</v>
      </c>
      <c r="M74" t="s">
        <v>57</v>
      </c>
      <c r="N74">
        <v>68</v>
      </c>
      <c r="AG74">
        <v>7</v>
      </c>
      <c r="AH74">
        <v>101</v>
      </c>
      <c r="AI74" s="1">
        <v>0.037245370370370366</v>
      </c>
      <c r="AK74">
        <v>102</v>
      </c>
      <c r="AL74" s="1">
        <v>0.04334490740740741</v>
      </c>
      <c r="AM74" s="1">
        <f t="shared" si="9"/>
        <v>0.006099537037037042</v>
      </c>
      <c r="AN74">
        <v>103</v>
      </c>
      <c r="AO74" s="1">
        <v>0.329537037037037</v>
      </c>
      <c r="AP74" s="1">
        <f t="shared" si="10"/>
        <v>0.2861921296296296</v>
      </c>
      <c r="AQ74">
        <v>104</v>
      </c>
      <c r="AR74" s="1">
        <v>0.33337962962962964</v>
      </c>
      <c r="AS74" s="1">
        <f t="shared" si="11"/>
        <v>0.0038425925925926196</v>
      </c>
      <c r="AT74">
        <v>106</v>
      </c>
      <c r="AU74" s="1">
        <v>0.420462962962963</v>
      </c>
      <c r="AV74" s="1">
        <f t="shared" si="12"/>
        <v>0.08708333333333335</v>
      </c>
      <c r="AW74">
        <v>107</v>
      </c>
      <c r="AX74" s="1">
        <v>0.4815509259259259</v>
      </c>
      <c r="AY74" s="1">
        <f t="shared" si="13"/>
        <v>0.06108796296296293</v>
      </c>
      <c r="AZ74">
        <v>108</v>
      </c>
      <c r="BA74" s="1">
        <v>0.5335185185185185</v>
      </c>
      <c r="BB74" s="1">
        <f t="shared" si="14"/>
        <v>0.05196759259259259</v>
      </c>
      <c r="BL74" s="1">
        <f t="shared" si="15"/>
        <v>0.1274305555555556</v>
      </c>
      <c r="BM74" s="4">
        <f t="shared" si="16"/>
        <v>0.6609490740740741</v>
      </c>
      <c r="BN74" s="13">
        <f t="shared" si="17"/>
        <v>0.32756944444444447</v>
      </c>
    </row>
    <row r="75" spans="1:66" ht="15">
      <c r="A75">
        <v>41</v>
      </c>
      <c r="B75">
        <v>2044476</v>
      </c>
      <c r="D75" s="7">
        <v>69</v>
      </c>
      <c r="E75" t="s">
        <v>173</v>
      </c>
      <c r="F75" t="s">
        <v>54</v>
      </c>
      <c r="G75" t="s">
        <v>174</v>
      </c>
      <c r="I75" t="s">
        <v>56</v>
      </c>
      <c r="J75" s="1">
        <v>0.20797453703703703</v>
      </c>
      <c r="K75" s="1">
        <v>0.8695601851851852</v>
      </c>
      <c r="L75" s="6">
        <v>0.6615856481481481</v>
      </c>
      <c r="M75" t="s">
        <v>57</v>
      </c>
      <c r="N75">
        <v>69</v>
      </c>
      <c r="AG75">
        <v>7</v>
      </c>
      <c r="AH75">
        <v>101</v>
      </c>
      <c r="AI75" s="1">
        <v>0.04155092592592593</v>
      </c>
      <c r="AK75">
        <v>102</v>
      </c>
      <c r="AL75" s="1">
        <v>0.04822916666666666</v>
      </c>
      <c r="AM75" s="1">
        <f t="shared" si="9"/>
        <v>0.006678240740740735</v>
      </c>
      <c r="AN75">
        <v>103</v>
      </c>
      <c r="AO75" s="1">
        <v>0.33346064814814813</v>
      </c>
      <c r="AP75" s="1">
        <f t="shared" si="10"/>
        <v>0.2852314814814815</v>
      </c>
      <c r="AQ75">
        <v>104</v>
      </c>
      <c r="AR75" s="1">
        <v>0.3404050925925926</v>
      </c>
      <c r="AS75" s="1">
        <f t="shared" si="11"/>
        <v>0.006944444444444475</v>
      </c>
      <c r="AT75">
        <v>106</v>
      </c>
      <c r="AU75" s="1">
        <v>0.41578703703703707</v>
      </c>
      <c r="AV75" s="1">
        <f t="shared" si="12"/>
        <v>0.07538194444444446</v>
      </c>
      <c r="AW75">
        <v>107</v>
      </c>
      <c r="AX75" s="1">
        <v>0.47932870370370373</v>
      </c>
      <c r="AY75" s="1">
        <f t="shared" si="13"/>
        <v>0.06354166666666666</v>
      </c>
      <c r="AZ75">
        <v>108</v>
      </c>
      <c r="BA75" s="1">
        <v>0.5262731481481482</v>
      </c>
      <c r="BB75" s="1">
        <f t="shared" si="14"/>
        <v>0.046944444444444455</v>
      </c>
      <c r="BL75" s="1">
        <f t="shared" si="15"/>
        <v>0.13531249999999995</v>
      </c>
      <c r="BM75" s="4">
        <f t="shared" si="16"/>
        <v>0.6615856481481481</v>
      </c>
      <c r="BN75" s="13">
        <f t="shared" si="17"/>
        <v>0.3211805555555555</v>
      </c>
    </row>
    <row r="76" spans="1:66" ht="15">
      <c r="A76">
        <v>179</v>
      </c>
      <c r="B76">
        <v>2044533</v>
      </c>
      <c r="D76" s="7">
        <v>70</v>
      </c>
      <c r="E76" t="s">
        <v>175</v>
      </c>
      <c r="F76" t="s">
        <v>63</v>
      </c>
      <c r="G76" t="s">
        <v>176</v>
      </c>
      <c r="I76" t="s">
        <v>56</v>
      </c>
      <c r="J76" s="1">
        <v>0.20797453703703703</v>
      </c>
      <c r="K76" s="1">
        <v>0.8707291666666667</v>
      </c>
      <c r="L76" s="6">
        <v>0.6627546296296296</v>
      </c>
      <c r="M76" t="s">
        <v>57</v>
      </c>
      <c r="N76">
        <v>70</v>
      </c>
      <c r="AG76">
        <v>7</v>
      </c>
      <c r="AH76">
        <v>101</v>
      </c>
      <c r="AI76" s="1">
        <v>0.04524305555555556</v>
      </c>
      <c r="AK76">
        <v>102</v>
      </c>
      <c r="AL76" s="1">
        <v>0.05108796296296297</v>
      </c>
      <c r="AM76" s="1">
        <f t="shared" si="9"/>
        <v>0.00584490740740741</v>
      </c>
      <c r="AN76">
        <v>103</v>
      </c>
      <c r="AO76" s="1">
        <v>0.3550462962962963</v>
      </c>
      <c r="AP76" s="1">
        <f t="shared" si="10"/>
        <v>0.30395833333333333</v>
      </c>
      <c r="AQ76">
        <v>104</v>
      </c>
      <c r="AR76" s="1">
        <v>0.35803240740740744</v>
      </c>
      <c r="AS76" s="1">
        <f t="shared" si="11"/>
        <v>0.002986111111111134</v>
      </c>
      <c r="AT76">
        <v>106</v>
      </c>
      <c r="AU76" s="1">
        <v>0.43410879629629634</v>
      </c>
      <c r="AV76" s="1">
        <f t="shared" si="12"/>
        <v>0.0760763888888889</v>
      </c>
      <c r="AW76">
        <v>107</v>
      </c>
      <c r="AX76" s="1">
        <v>0.4923263888888889</v>
      </c>
      <c r="AY76" s="1">
        <f t="shared" si="13"/>
        <v>0.05821759259259257</v>
      </c>
      <c r="AZ76">
        <v>108</v>
      </c>
      <c r="BA76" s="1">
        <v>0.5441203703703704</v>
      </c>
      <c r="BB76" s="1">
        <f t="shared" si="14"/>
        <v>0.05179398148148151</v>
      </c>
      <c r="BL76" s="1">
        <f t="shared" si="15"/>
        <v>0.11863425925925919</v>
      </c>
      <c r="BM76" s="4">
        <f t="shared" si="16"/>
        <v>0.6627546296296296</v>
      </c>
      <c r="BN76" s="13">
        <f t="shared" si="17"/>
        <v>0.30472222222222217</v>
      </c>
    </row>
    <row r="77" spans="1:66" ht="15">
      <c r="A77">
        <v>74</v>
      </c>
      <c r="B77">
        <v>2044402</v>
      </c>
      <c r="D77" s="7">
        <v>71</v>
      </c>
      <c r="E77" t="s">
        <v>177</v>
      </c>
      <c r="F77" t="s">
        <v>54</v>
      </c>
      <c r="G77" t="s">
        <v>178</v>
      </c>
      <c r="I77" t="s">
        <v>56</v>
      </c>
      <c r="J77" s="1">
        <v>0.20797453703703703</v>
      </c>
      <c r="K77" s="1">
        <v>0.8737962962962963</v>
      </c>
      <c r="L77" s="6">
        <v>0.6658217592592592</v>
      </c>
      <c r="M77" t="s">
        <v>57</v>
      </c>
      <c r="N77">
        <v>71</v>
      </c>
      <c r="AG77">
        <v>7</v>
      </c>
      <c r="AH77">
        <v>101</v>
      </c>
      <c r="AI77" s="1">
        <v>0.03871527777777778</v>
      </c>
      <c r="AK77">
        <v>102</v>
      </c>
      <c r="AL77" s="1">
        <v>0.04530092592592593</v>
      </c>
      <c r="AM77" s="1">
        <f t="shared" si="9"/>
        <v>0.006585648148148153</v>
      </c>
      <c r="AN77">
        <v>103</v>
      </c>
      <c r="AO77" s="1">
        <v>0.3404861111111111</v>
      </c>
      <c r="AP77" s="1">
        <f t="shared" si="10"/>
        <v>0.29518518518518516</v>
      </c>
      <c r="AQ77">
        <v>104</v>
      </c>
      <c r="AR77" s="1">
        <v>0.3439699074074074</v>
      </c>
      <c r="AS77" s="1">
        <f t="shared" si="11"/>
        <v>0.0034837962962963043</v>
      </c>
      <c r="AT77">
        <v>106</v>
      </c>
      <c r="AU77" s="1">
        <v>0.42053240740740744</v>
      </c>
      <c r="AV77" s="1">
        <f t="shared" si="12"/>
        <v>0.07656250000000003</v>
      </c>
      <c r="AW77">
        <v>107</v>
      </c>
      <c r="AX77" s="1">
        <v>0.4784143518518518</v>
      </c>
      <c r="AY77" s="1">
        <f t="shared" si="13"/>
        <v>0.05788194444444439</v>
      </c>
      <c r="AZ77">
        <v>108</v>
      </c>
      <c r="BA77" s="1">
        <v>0.5229513888888889</v>
      </c>
      <c r="BB77" s="1">
        <f t="shared" si="14"/>
        <v>0.0445370370370371</v>
      </c>
      <c r="BL77" s="1">
        <f t="shared" si="15"/>
        <v>0.14287037037037031</v>
      </c>
      <c r="BM77" s="4">
        <f t="shared" si="16"/>
        <v>0.6658217592592592</v>
      </c>
      <c r="BN77" s="13">
        <f t="shared" si="17"/>
        <v>0.32185185185185183</v>
      </c>
    </row>
    <row r="78" spans="1:66" ht="15">
      <c r="A78">
        <v>122</v>
      </c>
      <c r="B78">
        <v>2044558</v>
      </c>
      <c r="D78" s="7">
        <v>72</v>
      </c>
      <c r="E78" t="s">
        <v>179</v>
      </c>
      <c r="F78" t="s">
        <v>140</v>
      </c>
      <c r="G78" t="s">
        <v>180</v>
      </c>
      <c r="I78" t="s">
        <v>56</v>
      </c>
      <c r="J78" s="1">
        <v>0.20797453703703703</v>
      </c>
      <c r="K78" s="1">
        <v>0.8751041666666667</v>
      </c>
      <c r="L78" s="6">
        <v>0.6671296296296297</v>
      </c>
      <c r="M78" t="s">
        <v>57</v>
      </c>
      <c r="N78">
        <v>72</v>
      </c>
      <c r="AG78">
        <v>7</v>
      </c>
      <c r="AH78">
        <v>101</v>
      </c>
      <c r="AI78" s="1">
        <v>0.042673611111111114</v>
      </c>
      <c r="AK78">
        <v>102</v>
      </c>
      <c r="AL78" s="1">
        <v>0.05034722222222222</v>
      </c>
      <c r="AM78" s="1">
        <f t="shared" si="9"/>
        <v>0.007673611111111103</v>
      </c>
      <c r="AN78">
        <v>103</v>
      </c>
      <c r="AO78" s="1">
        <v>0.3638194444444445</v>
      </c>
      <c r="AP78" s="1">
        <f t="shared" si="10"/>
        <v>0.31347222222222226</v>
      </c>
      <c r="AQ78">
        <v>104</v>
      </c>
      <c r="AR78" s="1">
        <v>0.36739583333333337</v>
      </c>
      <c r="AS78" s="1">
        <f t="shared" si="11"/>
        <v>0.003576388888888893</v>
      </c>
      <c r="AT78">
        <v>106</v>
      </c>
      <c r="AU78" s="1">
        <v>0.44712962962962965</v>
      </c>
      <c r="AV78" s="1">
        <f t="shared" si="12"/>
        <v>0.07973379629629629</v>
      </c>
      <c r="AW78">
        <v>107</v>
      </c>
      <c r="AX78" s="1">
        <v>0.5121412037037038</v>
      </c>
      <c r="AY78" s="1">
        <f t="shared" si="13"/>
        <v>0.0650115740740741</v>
      </c>
      <c r="AZ78">
        <v>108</v>
      </c>
      <c r="BA78" s="1">
        <v>0.5516550925925926</v>
      </c>
      <c r="BB78" s="1">
        <f t="shared" si="14"/>
        <v>0.03951388888888885</v>
      </c>
      <c r="BL78" s="1">
        <f t="shared" si="15"/>
        <v>0.11547453703703714</v>
      </c>
      <c r="BM78" s="4">
        <f t="shared" si="16"/>
        <v>0.6671296296296297</v>
      </c>
      <c r="BN78" s="13">
        <f t="shared" si="17"/>
        <v>0.2997337962962964</v>
      </c>
    </row>
    <row r="79" spans="1:66" ht="15">
      <c r="A79">
        <v>184</v>
      </c>
      <c r="B79">
        <v>2044517</v>
      </c>
      <c r="D79" s="7">
        <v>73</v>
      </c>
      <c r="E79" t="s">
        <v>181</v>
      </c>
      <c r="F79" t="s">
        <v>63</v>
      </c>
      <c r="G79" t="s">
        <v>182</v>
      </c>
      <c r="I79" t="s">
        <v>56</v>
      </c>
      <c r="J79" s="1">
        <v>0.20797453703703703</v>
      </c>
      <c r="K79" s="1">
        <v>0.8798379629629629</v>
      </c>
      <c r="L79" s="6">
        <v>0.6718634259259259</v>
      </c>
      <c r="M79" t="s">
        <v>57</v>
      </c>
      <c r="N79">
        <v>73</v>
      </c>
      <c r="AG79">
        <v>7</v>
      </c>
      <c r="AH79">
        <v>101</v>
      </c>
      <c r="AI79" s="1">
        <v>0.03943287037037037</v>
      </c>
      <c r="AK79">
        <v>102</v>
      </c>
      <c r="AL79" s="1">
        <v>0.04313657407407407</v>
      </c>
      <c r="AM79" s="1">
        <f t="shared" si="9"/>
        <v>0.003703703703703702</v>
      </c>
      <c r="AN79">
        <v>103</v>
      </c>
      <c r="AO79" s="1">
        <v>0.3315625</v>
      </c>
      <c r="AP79" s="1">
        <f t="shared" si="10"/>
        <v>0.2884259259259259</v>
      </c>
      <c r="AQ79">
        <v>104</v>
      </c>
      <c r="AR79" s="1">
        <v>0.3344097222222222</v>
      </c>
      <c r="AS79" s="1">
        <f t="shared" si="11"/>
        <v>0.002847222222222223</v>
      </c>
      <c r="AT79">
        <v>106</v>
      </c>
      <c r="AU79" s="1">
        <v>0.4213194444444444</v>
      </c>
      <c r="AV79" s="1">
        <f t="shared" si="12"/>
        <v>0.08690972222222221</v>
      </c>
      <c r="AW79">
        <v>107</v>
      </c>
      <c r="AX79" s="1">
        <v>0.4812384259259259</v>
      </c>
      <c r="AY79" s="1">
        <f t="shared" si="13"/>
        <v>0.059918981481481504</v>
      </c>
      <c r="AZ79">
        <v>108</v>
      </c>
      <c r="BA79" s="1">
        <v>0.5403356481481482</v>
      </c>
      <c r="BB79" s="1">
        <f t="shared" si="14"/>
        <v>0.059097222222222245</v>
      </c>
      <c r="BL79" s="1">
        <f t="shared" si="15"/>
        <v>0.1315277777777777</v>
      </c>
      <c r="BM79" s="4">
        <f t="shared" si="16"/>
        <v>0.6718634259259259</v>
      </c>
      <c r="BN79" s="13">
        <f t="shared" si="17"/>
        <v>0.33745370370370364</v>
      </c>
    </row>
    <row r="80" spans="1:66" ht="15">
      <c r="A80">
        <v>12</v>
      </c>
      <c r="B80">
        <v>2044464</v>
      </c>
      <c r="D80" s="7">
        <v>74</v>
      </c>
      <c r="E80" t="s">
        <v>183</v>
      </c>
      <c r="F80" t="s">
        <v>73</v>
      </c>
      <c r="G80" t="s">
        <v>184</v>
      </c>
      <c r="I80" t="s">
        <v>56</v>
      </c>
      <c r="J80" s="1">
        <v>0.20797453703703703</v>
      </c>
      <c r="K80" s="1">
        <v>0.8848495370370371</v>
      </c>
      <c r="L80" s="6">
        <v>0.676875</v>
      </c>
      <c r="M80" t="s">
        <v>57</v>
      </c>
      <c r="N80">
        <v>74</v>
      </c>
      <c r="AG80">
        <v>7</v>
      </c>
      <c r="AH80">
        <v>101</v>
      </c>
      <c r="AI80" s="1">
        <v>0.04820601851851852</v>
      </c>
      <c r="AK80">
        <v>102</v>
      </c>
      <c r="AL80" s="1">
        <v>0.05320601851851852</v>
      </c>
      <c r="AM80" s="1">
        <f t="shared" si="9"/>
        <v>0.0049999999999999975</v>
      </c>
      <c r="AN80">
        <v>103</v>
      </c>
      <c r="AO80" s="1">
        <v>0.3561111111111111</v>
      </c>
      <c r="AP80" s="1">
        <f t="shared" si="10"/>
        <v>0.3029050925925926</v>
      </c>
      <c r="AQ80">
        <v>104</v>
      </c>
      <c r="AR80" s="1">
        <v>0.3587962962962963</v>
      </c>
      <c r="AS80" s="1">
        <f t="shared" si="11"/>
        <v>0.0026851851851851793</v>
      </c>
      <c r="AT80">
        <v>106</v>
      </c>
      <c r="AU80" s="1">
        <v>0.44380787037037034</v>
      </c>
      <c r="AV80" s="1">
        <f t="shared" si="12"/>
        <v>0.08501157407407406</v>
      </c>
      <c r="AW80">
        <v>107</v>
      </c>
      <c r="AX80" s="1">
        <v>0.5056828703703703</v>
      </c>
      <c r="AY80" s="1">
        <f t="shared" si="13"/>
        <v>0.06187499999999996</v>
      </c>
      <c r="AZ80">
        <v>108</v>
      </c>
      <c r="BA80" s="1">
        <v>0.5522800925925926</v>
      </c>
      <c r="BB80" s="1">
        <f t="shared" si="14"/>
        <v>0.04659722222222229</v>
      </c>
      <c r="BL80" s="1">
        <f t="shared" si="15"/>
        <v>0.12459490740740742</v>
      </c>
      <c r="BM80" s="4">
        <f t="shared" si="16"/>
        <v>0.676875</v>
      </c>
      <c r="BN80" s="13">
        <f t="shared" si="17"/>
        <v>0.3180787037037037</v>
      </c>
    </row>
    <row r="81" spans="1:66" ht="15">
      <c r="A81">
        <v>60</v>
      </c>
      <c r="B81">
        <v>2044460</v>
      </c>
      <c r="D81" s="7">
        <v>75</v>
      </c>
      <c r="E81" t="s">
        <v>185</v>
      </c>
      <c r="F81" t="s">
        <v>54</v>
      </c>
      <c r="I81" t="s">
        <v>56</v>
      </c>
      <c r="J81" s="1">
        <v>0.20797453703703703</v>
      </c>
      <c r="K81" s="1">
        <v>0.8852199074074073</v>
      </c>
      <c r="L81" s="6">
        <v>0.6772453703703704</v>
      </c>
      <c r="M81" t="s">
        <v>57</v>
      </c>
      <c r="N81">
        <v>75</v>
      </c>
      <c r="AG81">
        <v>7</v>
      </c>
      <c r="AH81">
        <v>101</v>
      </c>
      <c r="AI81" s="1">
        <v>0.04574074074074074</v>
      </c>
      <c r="AK81">
        <v>102</v>
      </c>
      <c r="AL81" s="1">
        <v>0.050011574074074076</v>
      </c>
      <c r="AM81" s="1">
        <f t="shared" si="9"/>
        <v>0.004270833333333335</v>
      </c>
      <c r="AN81">
        <v>103</v>
      </c>
      <c r="AO81" s="1">
        <v>0.3575231481481482</v>
      </c>
      <c r="AP81" s="1">
        <f t="shared" si="10"/>
        <v>0.3075115740740741</v>
      </c>
      <c r="AQ81">
        <v>104</v>
      </c>
      <c r="AR81" s="1">
        <v>0.36182870370370374</v>
      </c>
      <c r="AS81" s="1">
        <f t="shared" si="11"/>
        <v>0.0043055555555555625</v>
      </c>
      <c r="AT81">
        <v>106</v>
      </c>
      <c r="AU81" s="1">
        <v>0.44202546296296297</v>
      </c>
      <c r="AV81" s="1">
        <f t="shared" si="12"/>
        <v>0.08019675925925923</v>
      </c>
      <c r="AW81">
        <v>107</v>
      </c>
      <c r="AX81" s="1">
        <v>0.5048726851851851</v>
      </c>
      <c r="AY81" s="1">
        <f t="shared" si="13"/>
        <v>0.06284722222222217</v>
      </c>
      <c r="AZ81">
        <v>108</v>
      </c>
      <c r="BA81" s="1">
        <v>0.5497106481481482</v>
      </c>
      <c r="BB81" s="1">
        <f t="shared" si="14"/>
        <v>0.04483796296296305</v>
      </c>
      <c r="BL81" s="1">
        <f t="shared" si="15"/>
        <v>0.12753472222222217</v>
      </c>
      <c r="BM81" s="4">
        <f t="shared" si="16"/>
        <v>0.6772453703703704</v>
      </c>
      <c r="BN81" s="13">
        <f t="shared" si="17"/>
        <v>0.3154166666666666</v>
      </c>
    </row>
    <row r="82" spans="1:66" ht="15">
      <c r="A82">
        <v>19</v>
      </c>
      <c r="B82">
        <v>2044410</v>
      </c>
      <c r="D82" s="7">
        <v>76</v>
      </c>
      <c r="E82" t="s">
        <v>186</v>
      </c>
      <c r="F82" t="s">
        <v>73</v>
      </c>
      <c r="I82" t="s">
        <v>56</v>
      </c>
      <c r="J82" s="1">
        <v>0.20797453703703703</v>
      </c>
      <c r="K82" s="1">
        <v>0.8857291666666667</v>
      </c>
      <c r="L82" s="6">
        <v>0.6777546296296296</v>
      </c>
      <c r="M82" t="s">
        <v>57</v>
      </c>
      <c r="N82">
        <v>76</v>
      </c>
      <c r="AG82">
        <v>7</v>
      </c>
      <c r="AH82">
        <v>101</v>
      </c>
      <c r="AI82" s="1">
        <v>0.04212962962962963</v>
      </c>
      <c r="AK82">
        <v>102</v>
      </c>
      <c r="AL82" s="1">
        <v>0.04635416666666667</v>
      </c>
      <c r="AM82" s="1">
        <f t="shared" si="9"/>
        <v>0.0042245370370370405</v>
      </c>
      <c r="AN82">
        <v>103</v>
      </c>
      <c r="AO82" s="1">
        <v>0.36216435185185186</v>
      </c>
      <c r="AP82" s="1">
        <f t="shared" si="10"/>
        <v>0.3158101851851852</v>
      </c>
      <c r="AQ82">
        <v>104</v>
      </c>
      <c r="AR82" s="1">
        <v>0.3634259259259259</v>
      </c>
      <c r="AS82" s="1">
        <f t="shared" si="11"/>
        <v>0.0012615740740740122</v>
      </c>
      <c r="AT82">
        <v>106</v>
      </c>
      <c r="AU82" s="1">
        <v>0.4355324074074074</v>
      </c>
      <c r="AV82" s="1">
        <f t="shared" si="12"/>
        <v>0.07210648148148152</v>
      </c>
      <c r="AW82">
        <v>107</v>
      </c>
      <c r="AX82" s="1">
        <v>0.4899652777777778</v>
      </c>
      <c r="AY82" s="1">
        <f t="shared" si="13"/>
        <v>0.05443287037037042</v>
      </c>
      <c r="AZ82">
        <v>108</v>
      </c>
      <c r="BA82" s="1">
        <v>0.5361458333333333</v>
      </c>
      <c r="BB82" s="1">
        <f t="shared" si="14"/>
        <v>0.0461805555555555</v>
      </c>
      <c r="BL82" s="1">
        <f t="shared" si="15"/>
        <v>0.1416087962962963</v>
      </c>
      <c r="BM82" s="4">
        <f t="shared" si="16"/>
        <v>0.6777546296296296</v>
      </c>
      <c r="BN82" s="13">
        <f t="shared" si="17"/>
        <v>0.31432870370370375</v>
      </c>
    </row>
    <row r="83" spans="1:66" ht="15">
      <c r="A83">
        <v>43</v>
      </c>
      <c r="B83">
        <v>2044442</v>
      </c>
      <c r="D83" s="7">
        <v>77</v>
      </c>
      <c r="E83" t="s">
        <v>187</v>
      </c>
      <c r="F83" t="s">
        <v>54</v>
      </c>
      <c r="I83" t="s">
        <v>56</v>
      </c>
      <c r="J83" s="1">
        <v>0.20797453703703703</v>
      </c>
      <c r="K83" s="1">
        <v>0.8863194444444445</v>
      </c>
      <c r="L83" s="6">
        <v>0.6783449074074074</v>
      </c>
      <c r="M83" t="s">
        <v>57</v>
      </c>
      <c r="N83">
        <v>77</v>
      </c>
      <c r="AG83">
        <v>7</v>
      </c>
      <c r="AH83">
        <v>101</v>
      </c>
      <c r="AI83" s="1">
        <v>0.037731481481481484</v>
      </c>
      <c r="AK83">
        <v>102</v>
      </c>
      <c r="AL83" s="1">
        <v>0.04111111111111111</v>
      </c>
      <c r="AM83" s="1">
        <f t="shared" si="9"/>
        <v>0.0033796296296296283</v>
      </c>
      <c r="AN83">
        <v>103</v>
      </c>
      <c r="AO83" s="1">
        <v>0.34087962962962964</v>
      </c>
      <c r="AP83" s="1">
        <f t="shared" si="10"/>
        <v>0.29976851851851855</v>
      </c>
      <c r="AQ83">
        <v>104</v>
      </c>
      <c r="AR83" s="1">
        <v>0.34547453703703707</v>
      </c>
      <c r="AS83" s="1">
        <f t="shared" si="11"/>
        <v>0.0045949074074074225</v>
      </c>
      <c r="AT83">
        <v>106</v>
      </c>
      <c r="AU83" s="1">
        <v>0.4310416666666667</v>
      </c>
      <c r="AV83" s="1">
        <f t="shared" si="12"/>
        <v>0.08556712962962965</v>
      </c>
      <c r="AW83">
        <v>107</v>
      </c>
      <c r="AX83" s="1">
        <v>0.4933796296296296</v>
      </c>
      <c r="AY83" s="1">
        <f t="shared" si="13"/>
        <v>0.0623379629629629</v>
      </c>
      <c r="AZ83">
        <v>108</v>
      </c>
      <c r="BA83" s="1">
        <v>0.5422685185185185</v>
      </c>
      <c r="BB83" s="1">
        <f t="shared" si="14"/>
        <v>0.048888888888888926</v>
      </c>
      <c r="BL83" s="1">
        <f t="shared" si="15"/>
        <v>0.13607638888888884</v>
      </c>
      <c r="BM83" s="4">
        <f t="shared" si="16"/>
        <v>0.6783449074074074</v>
      </c>
      <c r="BN83" s="13">
        <f t="shared" si="17"/>
        <v>0.3328703703703703</v>
      </c>
    </row>
    <row r="84" spans="1:66" ht="15">
      <c r="A84">
        <v>189</v>
      </c>
      <c r="B84">
        <v>2044525</v>
      </c>
      <c r="D84" s="7">
        <v>78</v>
      </c>
      <c r="E84" t="s">
        <v>188</v>
      </c>
      <c r="F84" t="s">
        <v>63</v>
      </c>
      <c r="G84" t="s">
        <v>189</v>
      </c>
      <c r="I84" t="s">
        <v>56</v>
      </c>
      <c r="J84" s="1">
        <v>0.20797453703703703</v>
      </c>
      <c r="K84" s="1">
        <v>0.8913194444444444</v>
      </c>
      <c r="L84" s="6">
        <v>0.6833449074074074</v>
      </c>
      <c r="M84" t="s">
        <v>57</v>
      </c>
      <c r="N84">
        <v>78</v>
      </c>
      <c r="AG84">
        <v>7</v>
      </c>
      <c r="AH84">
        <v>101</v>
      </c>
      <c r="AI84" s="1">
        <v>0.0450462962962963</v>
      </c>
      <c r="AK84">
        <v>102</v>
      </c>
      <c r="AL84" s="1">
        <v>0.04972222222222222</v>
      </c>
      <c r="AM84" s="1">
        <f t="shared" si="9"/>
        <v>0.004675925925925924</v>
      </c>
      <c r="AN84">
        <v>103</v>
      </c>
      <c r="AO84" s="1">
        <v>0.3423611111111111</v>
      </c>
      <c r="AP84" s="1">
        <f t="shared" si="10"/>
        <v>0.2926388888888889</v>
      </c>
      <c r="AQ84">
        <v>104</v>
      </c>
      <c r="AR84" s="1">
        <v>0.34792824074074075</v>
      </c>
      <c r="AS84" s="1">
        <f t="shared" si="11"/>
        <v>0.00556712962962963</v>
      </c>
      <c r="AT84">
        <v>106</v>
      </c>
      <c r="AU84" s="1">
        <v>0.4406018518518518</v>
      </c>
      <c r="AV84" s="1">
        <f t="shared" si="12"/>
        <v>0.09267361111111105</v>
      </c>
      <c r="AW84">
        <v>107</v>
      </c>
      <c r="AX84" s="1">
        <v>0.5049189814814815</v>
      </c>
      <c r="AY84" s="1">
        <f t="shared" si="13"/>
        <v>0.06431712962962971</v>
      </c>
      <c r="AZ84">
        <v>108</v>
      </c>
      <c r="BA84" s="1">
        <v>0.5528356481481481</v>
      </c>
      <c r="BB84" s="1">
        <f t="shared" si="14"/>
        <v>0.04791666666666661</v>
      </c>
      <c r="BL84" s="1">
        <f t="shared" si="15"/>
        <v>0.13050925925925927</v>
      </c>
      <c r="BM84" s="4">
        <f t="shared" si="16"/>
        <v>0.6833449074074074</v>
      </c>
      <c r="BN84" s="13">
        <f t="shared" si="17"/>
        <v>0.33541666666666664</v>
      </c>
    </row>
    <row r="85" spans="1:66" ht="15">
      <c r="A85">
        <v>120</v>
      </c>
      <c r="B85">
        <v>2044503</v>
      </c>
      <c r="D85" s="7">
        <v>79</v>
      </c>
      <c r="E85" t="s">
        <v>190</v>
      </c>
      <c r="F85" t="s">
        <v>54</v>
      </c>
      <c r="G85" t="s">
        <v>191</v>
      </c>
      <c r="I85" t="s">
        <v>56</v>
      </c>
      <c r="J85" s="1">
        <v>0.20797453703703703</v>
      </c>
      <c r="K85" s="1">
        <v>0.8922800925925927</v>
      </c>
      <c r="L85" s="6">
        <v>0.6843055555555555</v>
      </c>
      <c r="M85" t="s">
        <v>57</v>
      </c>
      <c r="N85">
        <v>79</v>
      </c>
      <c r="AG85">
        <v>7</v>
      </c>
      <c r="AH85">
        <v>101</v>
      </c>
      <c r="AI85" s="1">
        <v>0.03662037037037037</v>
      </c>
      <c r="AK85">
        <v>102</v>
      </c>
      <c r="AL85" s="1">
        <v>0.04108796296296296</v>
      </c>
      <c r="AM85" s="1">
        <f t="shared" si="9"/>
        <v>0.0044675925925925855</v>
      </c>
      <c r="AN85">
        <v>103</v>
      </c>
      <c r="AO85" s="1">
        <v>0.33304398148148145</v>
      </c>
      <c r="AP85" s="1">
        <f t="shared" si="10"/>
        <v>0.2919560185185185</v>
      </c>
      <c r="AQ85">
        <v>104</v>
      </c>
      <c r="AR85" s="1">
        <v>0.3364930555555556</v>
      </c>
      <c r="AS85" s="1">
        <f t="shared" si="11"/>
        <v>0.003449074074074132</v>
      </c>
      <c r="AT85">
        <v>106</v>
      </c>
      <c r="AU85" s="1">
        <v>0.4245717592592593</v>
      </c>
      <c r="AV85" s="1">
        <f t="shared" si="12"/>
        <v>0.08807870370370369</v>
      </c>
      <c r="AW85">
        <v>107</v>
      </c>
      <c r="AX85" s="1">
        <v>0.48895833333333333</v>
      </c>
      <c r="AY85" s="1">
        <f t="shared" si="13"/>
        <v>0.06438657407407405</v>
      </c>
      <c r="AZ85">
        <v>108</v>
      </c>
      <c r="BA85" s="1">
        <v>0.5424421296296297</v>
      </c>
      <c r="BB85" s="1">
        <f t="shared" si="14"/>
        <v>0.05348379629629635</v>
      </c>
      <c r="BL85" s="1">
        <f t="shared" si="15"/>
        <v>0.14186342592592582</v>
      </c>
      <c r="BM85" s="4">
        <f t="shared" si="16"/>
        <v>0.6843055555555555</v>
      </c>
      <c r="BN85" s="13">
        <f t="shared" si="17"/>
        <v>0.3478124999999999</v>
      </c>
    </row>
    <row r="86" spans="1:66" ht="15">
      <c r="A86">
        <v>80</v>
      </c>
      <c r="B86">
        <v>2044403</v>
      </c>
      <c r="D86" s="7">
        <v>80</v>
      </c>
      <c r="E86" t="s">
        <v>192</v>
      </c>
      <c r="F86" t="s">
        <v>54</v>
      </c>
      <c r="I86" t="s">
        <v>56</v>
      </c>
      <c r="J86" s="1">
        <v>0.20797453703703703</v>
      </c>
      <c r="K86" s="1">
        <v>0.8927314814814814</v>
      </c>
      <c r="L86" s="6">
        <v>0.6847569444444445</v>
      </c>
      <c r="M86" t="s">
        <v>57</v>
      </c>
      <c r="N86">
        <v>80</v>
      </c>
      <c r="AG86">
        <v>7</v>
      </c>
      <c r="AH86">
        <v>101</v>
      </c>
      <c r="AI86" s="1">
        <v>0.041365740740740745</v>
      </c>
      <c r="AK86">
        <v>102</v>
      </c>
      <c r="AL86" s="1">
        <v>0.04684027777777778</v>
      </c>
      <c r="AM86" s="1">
        <f t="shared" si="9"/>
        <v>0.005474537037037035</v>
      </c>
      <c r="AN86">
        <v>103</v>
      </c>
      <c r="AO86" s="1">
        <v>0.3506712962962963</v>
      </c>
      <c r="AP86" s="1">
        <f t="shared" si="10"/>
        <v>0.3038310185185185</v>
      </c>
      <c r="AQ86">
        <v>104</v>
      </c>
      <c r="AR86" s="1">
        <v>0.35612268518518514</v>
      </c>
      <c r="AS86" s="1">
        <f t="shared" si="11"/>
        <v>0.005451388888888853</v>
      </c>
      <c r="AT86">
        <v>106</v>
      </c>
      <c r="AU86" s="1">
        <v>0.44528935185185187</v>
      </c>
      <c r="AV86" s="1">
        <f t="shared" si="12"/>
        <v>0.08916666666666673</v>
      </c>
      <c r="AW86">
        <v>107</v>
      </c>
      <c r="AX86" s="1">
        <v>0.5187152777777778</v>
      </c>
      <c r="AY86" s="1">
        <f t="shared" si="13"/>
        <v>0.07342592592592595</v>
      </c>
      <c r="AZ86">
        <v>108</v>
      </c>
      <c r="BA86" s="1">
        <v>0.5686921296296296</v>
      </c>
      <c r="BB86" s="1">
        <f t="shared" si="14"/>
        <v>0.049976851851851745</v>
      </c>
      <c r="BL86" s="1">
        <f t="shared" si="15"/>
        <v>0.1160648148148149</v>
      </c>
      <c r="BM86" s="4">
        <f t="shared" si="16"/>
        <v>0.6847569444444445</v>
      </c>
      <c r="BN86" s="13">
        <f t="shared" si="17"/>
        <v>0.3286342592592593</v>
      </c>
    </row>
    <row r="87" spans="1:66" ht="15">
      <c r="A87">
        <v>46</v>
      </c>
      <c r="B87">
        <v>2044421</v>
      </c>
      <c r="D87" s="7">
        <v>81</v>
      </c>
      <c r="E87" t="s">
        <v>193</v>
      </c>
      <c r="F87" t="s">
        <v>54</v>
      </c>
      <c r="G87" t="s">
        <v>194</v>
      </c>
      <c r="I87" t="s">
        <v>56</v>
      </c>
      <c r="J87" s="1">
        <v>0.20797453703703703</v>
      </c>
      <c r="K87" s="1">
        <v>0.8928703703703703</v>
      </c>
      <c r="L87" s="6">
        <v>0.6848958333333334</v>
      </c>
      <c r="M87" t="s">
        <v>57</v>
      </c>
      <c r="N87">
        <v>81</v>
      </c>
      <c r="AG87">
        <v>7</v>
      </c>
      <c r="AH87">
        <v>101</v>
      </c>
      <c r="AI87" s="1">
        <v>0.03601851851851852</v>
      </c>
      <c r="AK87">
        <v>102</v>
      </c>
      <c r="AL87" s="1">
        <v>0.04178240740740741</v>
      </c>
      <c r="AM87" s="1">
        <f t="shared" si="9"/>
        <v>0.005763888888888888</v>
      </c>
      <c r="AN87">
        <v>103</v>
      </c>
      <c r="AO87" s="1">
        <v>0.3384606481481482</v>
      </c>
      <c r="AP87" s="1">
        <f t="shared" si="10"/>
        <v>0.2966782407407408</v>
      </c>
      <c r="AQ87">
        <v>104</v>
      </c>
      <c r="AR87" s="1">
        <v>0.34861111111111115</v>
      </c>
      <c r="AS87" s="1">
        <f t="shared" si="11"/>
        <v>0.010150462962962958</v>
      </c>
      <c r="AT87">
        <v>106</v>
      </c>
      <c r="AU87" s="1">
        <v>0.426412037037037</v>
      </c>
      <c r="AV87" s="1">
        <f t="shared" si="12"/>
        <v>0.07780092592592586</v>
      </c>
      <c r="AW87">
        <v>107</v>
      </c>
      <c r="AX87" s="1">
        <v>0.4983680555555556</v>
      </c>
      <c r="AY87" s="1">
        <f t="shared" si="13"/>
        <v>0.07195601851851857</v>
      </c>
      <c r="AZ87">
        <v>108</v>
      </c>
      <c r="BA87" s="1">
        <v>0.5593634259259259</v>
      </c>
      <c r="BB87" s="1">
        <f t="shared" si="14"/>
        <v>0.06099537037037034</v>
      </c>
      <c r="BL87" s="1">
        <f t="shared" si="15"/>
        <v>0.12553240740740745</v>
      </c>
      <c r="BM87" s="4">
        <f t="shared" si="16"/>
        <v>0.6848958333333334</v>
      </c>
      <c r="BN87" s="13">
        <f t="shared" si="17"/>
        <v>0.3362847222222222</v>
      </c>
    </row>
    <row r="88" spans="1:66" ht="15">
      <c r="A88">
        <v>186</v>
      </c>
      <c r="B88">
        <v>2044561</v>
      </c>
      <c r="D88" s="7">
        <v>82</v>
      </c>
      <c r="E88" t="s">
        <v>195</v>
      </c>
      <c r="F88" t="s">
        <v>63</v>
      </c>
      <c r="G88" t="s">
        <v>196</v>
      </c>
      <c r="I88" t="s">
        <v>56</v>
      </c>
      <c r="J88" s="1">
        <v>0.20797453703703703</v>
      </c>
      <c r="K88" s="1">
        <v>0.8964120370370371</v>
      </c>
      <c r="L88" s="6">
        <v>0.6884375</v>
      </c>
      <c r="M88" t="s">
        <v>57</v>
      </c>
      <c r="N88">
        <v>82</v>
      </c>
      <c r="AG88">
        <v>7</v>
      </c>
      <c r="AH88">
        <v>101</v>
      </c>
      <c r="AI88" s="1">
        <v>0.03667824074074074</v>
      </c>
      <c r="AK88">
        <v>102</v>
      </c>
      <c r="AL88" s="1">
        <v>0.04209490740740741</v>
      </c>
      <c r="AM88" s="1">
        <f t="shared" si="9"/>
        <v>0.005416666666666667</v>
      </c>
      <c r="AN88">
        <v>103</v>
      </c>
      <c r="AO88" s="1">
        <v>0.3262037037037037</v>
      </c>
      <c r="AP88" s="1">
        <f t="shared" si="10"/>
        <v>0.2841087962962963</v>
      </c>
      <c r="AQ88">
        <v>104</v>
      </c>
      <c r="AR88" s="1">
        <v>0.33025462962962965</v>
      </c>
      <c r="AS88" s="1">
        <f t="shared" si="11"/>
        <v>0.00405092592592593</v>
      </c>
      <c r="AT88">
        <v>106</v>
      </c>
      <c r="AU88" s="1">
        <v>0.4139236111111111</v>
      </c>
      <c r="AV88" s="1">
        <f t="shared" si="12"/>
        <v>0.08366898148148144</v>
      </c>
      <c r="AW88">
        <v>107</v>
      </c>
      <c r="AX88" s="1">
        <v>0.4845949074074074</v>
      </c>
      <c r="AY88" s="1">
        <f t="shared" si="13"/>
        <v>0.07067129629629632</v>
      </c>
      <c r="AZ88">
        <v>108</v>
      </c>
      <c r="BA88" s="1">
        <v>0.5443981481481481</v>
      </c>
      <c r="BB88" s="1">
        <f t="shared" si="14"/>
        <v>0.059803240740740726</v>
      </c>
      <c r="BL88" s="1">
        <f t="shared" si="15"/>
        <v>0.1440393518518519</v>
      </c>
      <c r="BM88" s="4">
        <f t="shared" si="16"/>
        <v>0.6884375</v>
      </c>
      <c r="BN88" s="13">
        <f t="shared" si="17"/>
        <v>0.3581828703703704</v>
      </c>
    </row>
    <row r="89" spans="1:66" ht="15">
      <c r="A89">
        <v>56</v>
      </c>
      <c r="B89">
        <v>2044486</v>
      </c>
      <c r="D89" s="7">
        <v>83</v>
      </c>
      <c r="E89" t="s">
        <v>197</v>
      </c>
      <c r="F89" t="s">
        <v>54</v>
      </c>
      <c r="G89" t="s">
        <v>198</v>
      </c>
      <c r="I89" t="s">
        <v>56</v>
      </c>
      <c r="J89" s="1">
        <v>0.20797453703703703</v>
      </c>
      <c r="K89" s="1">
        <v>0.8977430555555556</v>
      </c>
      <c r="L89" s="6">
        <v>0.6897685185185186</v>
      </c>
      <c r="M89" t="s">
        <v>57</v>
      </c>
      <c r="N89">
        <v>83</v>
      </c>
      <c r="AG89">
        <v>7</v>
      </c>
      <c r="AH89">
        <v>101</v>
      </c>
      <c r="AI89" s="1">
        <v>0.036724537037037035</v>
      </c>
      <c r="AK89">
        <v>102</v>
      </c>
      <c r="AL89" s="1">
        <v>0.041354166666666664</v>
      </c>
      <c r="AM89" s="1">
        <f t="shared" si="9"/>
        <v>0.004629629629629629</v>
      </c>
      <c r="AN89">
        <v>103</v>
      </c>
      <c r="AO89" s="1">
        <v>0.3551273148148148</v>
      </c>
      <c r="AP89" s="1">
        <f t="shared" si="10"/>
        <v>0.31377314814814816</v>
      </c>
      <c r="AQ89">
        <v>104</v>
      </c>
      <c r="AR89" s="1">
        <v>0.35813657407407407</v>
      </c>
      <c r="AS89" s="1">
        <f t="shared" si="11"/>
        <v>0.003009259259259267</v>
      </c>
      <c r="AT89">
        <v>106</v>
      </c>
      <c r="AU89" s="1">
        <v>0.4327314814814815</v>
      </c>
      <c r="AV89" s="1">
        <f t="shared" si="12"/>
        <v>0.07459490740740743</v>
      </c>
      <c r="AW89">
        <v>107</v>
      </c>
      <c r="AX89" s="1">
        <v>0.4953125</v>
      </c>
      <c r="AY89" s="1">
        <f t="shared" si="13"/>
        <v>0.0625810185185185</v>
      </c>
      <c r="AZ89">
        <v>108</v>
      </c>
      <c r="BA89" s="1">
        <v>0.5524074074074073</v>
      </c>
      <c r="BB89" s="1">
        <f t="shared" si="14"/>
        <v>0.05709490740740736</v>
      </c>
      <c r="BL89" s="1">
        <f t="shared" si="15"/>
        <v>0.13736111111111127</v>
      </c>
      <c r="BM89" s="4">
        <f t="shared" si="16"/>
        <v>0.6897685185185187</v>
      </c>
      <c r="BN89" s="13">
        <f t="shared" si="17"/>
        <v>0.33163194444444455</v>
      </c>
    </row>
    <row r="90" spans="1:66" ht="15">
      <c r="A90">
        <v>83</v>
      </c>
      <c r="B90">
        <v>2044427</v>
      </c>
      <c r="D90" s="7">
        <v>84</v>
      </c>
      <c r="E90" t="s">
        <v>199</v>
      </c>
      <c r="F90" t="s">
        <v>54</v>
      </c>
      <c r="G90" t="s">
        <v>200</v>
      </c>
      <c r="I90" t="s">
        <v>56</v>
      </c>
      <c r="J90" s="1">
        <v>0.20797453703703703</v>
      </c>
      <c r="K90" s="1">
        <v>0.9038541666666666</v>
      </c>
      <c r="L90" s="6">
        <v>0.6958796296296296</v>
      </c>
      <c r="M90" t="s">
        <v>57</v>
      </c>
      <c r="N90">
        <v>84</v>
      </c>
      <c r="AG90">
        <v>7</v>
      </c>
      <c r="AH90">
        <v>101</v>
      </c>
      <c r="AI90" s="1">
        <v>0.048136574074074075</v>
      </c>
      <c r="AK90">
        <v>102</v>
      </c>
      <c r="AL90" s="1">
        <v>0.05458333333333334</v>
      </c>
      <c r="AM90" s="1">
        <f t="shared" si="9"/>
        <v>0.006446759259259263</v>
      </c>
      <c r="AN90">
        <v>103</v>
      </c>
      <c r="AO90" s="1">
        <v>0.3605671296296296</v>
      </c>
      <c r="AP90" s="1">
        <f t="shared" si="10"/>
        <v>0.3059837962962963</v>
      </c>
      <c r="AQ90">
        <v>104</v>
      </c>
      <c r="AR90" s="1">
        <v>0.3658564814814815</v>
      </c>
      <c r="AS90" s="1">
        <f t="shared" si="11"/>
        <v>0.0052893518518518645</v>
      </c>
      <c r="AT90">
        <v>106</v>
      </c>
      <c r="AU90" s="1">
        <v>0.4395023148148148</v>
      </c>
      <c r="AV90" s="1">
        <f t="shared" si="12"/>
        <v>0.0736458333333333</v>
      </c>
      <c r="AW90">
        <v>107</v>
      </c>
      <c r="AX90" s="1">
        <v>0.4980787037037037</v>
      </c>
      <c r="AY90" s="1">
        <f t="shared" si="13"/>
        <v>0.05857638888888894</v>
      </c>
      <c r="AZ90">
        <v>108</v>
      </c>
      <c r="BA90" s="1">
        <v>0.5458333333333333</v>
      </c>
      <c r="BB90" s="1">
        <f t="shared" si="14"/>
        <v>0.047754629629629564</v>
      </c>
      <c r="BL90" s="1">
        <f t="shared" si="15"/>
        <v>0.1500462962962963</v>
      </c>
      <c r="BM90" s="4">
        <f t="shared" si="16"/>
        <v>0.6958796296296296</v>
      </c>
      <c r="BN90" s="13">
        <f t="shared" si="17"/>
        <v>0.3300231481481481</v>
      </c>
    </row>
    <row r="91" spans="1:66" ht="15">
      <c r="A91">
        <v>215</v>
      </c>
      <c r="B91">
        <v>2066796</v>
      </c>
      <c r="D91" s="7">
        <v>85</v>
      </c>
      <c r="E91" t="s">
        <v>201</v>
      </c>
      <c r="F91" t="s">
        <v>63</v>
      </c>
      <c r="G91" t="s">
        <v>202</v>
      </c>
      <c r="I91" t="s">
        <v>56</v>
      </c>
      <c r="J91" s="1">
        <v>0.20797453703703703</v>
      </c>
      <c r="K91" s="1">
        <v>0.9039699074074075</v>
      </c>
      <c r="L91" s="6">
        <v>0.6959953703703704</v>
      </c>
      <c r="M91" t="s">
        <v>57</v>
      </c>
      <c r="N91">
        <v>85</v>
      </c>
      <c r="AG91">
        <v>7</v>
      </c>
      <c r="AH91">
        <v>101</v>
      </c>
      <c r="AI91" s="1">
        <v>0.036828703703703704</v>
      </c>
      <c r="AK91">
        <v>102</v>
      </c>
      <c r="AL91" s="1">
        <v>0.04188657407407407</v>
      </c>
      <c r="AM91" s="1">
        <f t="shared" si="9"/>
        <v>0.005057870370370365</v>
      </c>
      <c r="AN91">
        <v>103</v>
      </c>
      <c r="AO91" s="1">
        <v>0.34270833333333334</v>
      </c>
      <c r="AP91" s="1">
        <f t="shared" si="10"/>
        <v>0.30082175925925925</v>
      </c>
      <c r="AQ91">
        <v>104</v>
      </c>
      <c r="AR91" s="1">
        <v>0.3465509259259259</v>
      </c>
      <c r="AS91" s="1">
        <f t="shared" si="11"/>
        <v>0.003842592592592564</v>
      </c>
      <c r="AT91">
        <v>106</v>
      </c>
      <c r="AU91" s="1">
        <v>0.4277662037037037</v>
      </c>
      <c r="AV91" s="1">
        <f t="shared" si="12"/>
        <v>0.08121527777777782</v>
      </c>
      <c r="AW91">
        <v>107</v>
      </c>
      <c r="AX91" s="1">
        <v>0.4913310185185185</v>
      </c>
      <c r="AY91" s="1">
        <f t="shared" si="13"/>
        <v>0.0635648148148148</v>
      </c>
      <c r="AZ91">
        <v>108</v>
      </c>
      <c r="BA91" s="1">
        <v>0.5541898148148149</v>
      </c>
      <c r="BB91" s="1">
        <f t="shared" si="14"/>
        <v>0.06285879629629637</v>
      </c>
      <c r="BL91" s="1">
        <f t="shared" si="15"/>
        <v>0.14180555555555552</v>
      </c>
      <c r="BM91" s="4">
        <f t="shared" si="16"/>
        <v>0.6959953703703704</v>
      </c>
      <c r="BN91" s="13">
        <f t="shared" si="17"/>
        <v>0.3494444444444445</v>
      </c>
    </row>
    <row r="92" spans="1:66" ht="15">
      <c r="A92">
        <v>174</v>
      </c>
      <c r="B92">
        <v>2044504</v>
      </c>
      <c r="D92" s="7">
        <v>86</v>
      </c>
      <c r="E92" t="s">
        <v>203</v>
      </c>
      <c r="F92" t="s">
        <v>63</v>
      </c>
      <c r="I92" t="s">
        <v>56</v>
      </c>
      <c r="J92" s="1">
        <v>0.20797453703703703</v>
      </c>
      <c r="K92" s="1">
        <v>0.9052662037037037</v>
      </c>
      <c r="L92" s="6">
        <v>0.6972916666666666</v>
      </c>
      <c r="M92" t="s">
        <v>57</v>
      </c>
      <c r="N92">
        <v>86</v>
      </c>
      <c r="AG92">
        <v>7</v>
      </c>
      <c r="AH92">
        <v>101</v>
      </c>
      <c r="AI92" s="1">
        <v>0.0514699074074074</v>
      </c>
      <c r="AK92">
        <v>102</v>
      </c>
      <c r="AL92" s="1">
        <v>0.05670138888888889</v>
      </c>
      <c r="AM92" s="1">
        <f t="shared" si="9"/>
        <v>0.00523148148148149</v>
      </c>
      <c r="AN92">
        <v>103</v>
      </c>
      <c r="AO92" s="1">
        <v>0.33736111111111106</v>
      </c>
      <c r="AP92" s="1">
        <f t="shared" si="10"/>
        <v>0.2806597222222222</v>
      </c>
      <c r="AQ92">
        <v>104</v>
      </c>
      <c r="AR92" s="1">
        <v>0.3397800925925926</v>
      </c>
      <c r="AS92" s="1">
        <f t="shared" si="11"/>
        <v>0.0024189814814815636</v>
      </c>
      <c r="AT92">
        <v>106</v>
      </c>
      <c r="AU92" s="1">
        <v>0.421099537037037</v>
      </c>
      <c r="AV92" s="1">
        <f t="shared" si="12"/>
        <v>0.08131944444444439</v>
      </c>
      <c r="AW92">
        <v>107</v>
      </c>
      <c r="AX92" s="1">
        <v>0.4858912037037037</v>
      </c>
      <c r="AY92" s="1">
        <f t="shared" si="13"/>
        <v>0.06479166666666669</v>
      </c>
      <c r="AZ92">
        <v>108</v>
      </c>
      <c r="BA92" s="1">
        <v>0.541886574074074</v>
      </c>
      <c r="BB92" s="1">
        <f t="shared" si="14"/>
        <v>0.055995370370370334</v>
      </c>
      <c r="BL92" s="1">
        <f t="shared" si="15"/>
        <v>0.1554050925925926</v>
      </c>
      <c r="BM92" s="4">
        <f t="shared" si="16"/>
        <v>0.6972916666666666</v>
      </c>
      <c r="BN92" s="13">
        <f t="shared" si="17"/>
        <v>0.357511574074074</v>
      </c>
    </row>
    <row r="93" spans="1:66" ht="15">
      <c r="A93">
        <v>162</v>
      </c>
      <c r="B93">
        <v>2044508</v>
      </c>
      <c r="D93" s="7">
        <v>87</v>
      </c>
      <c r="E93" t="s">
        <v>204</v>
      </c>
      <c r="F93" t="s">
        <v>63</v>
      </c>
      <c r="I93" t="s">
        <v>56</v>
      </c>
      <c r="J93" s="1">
        <v>0.20797453703703703</v>
      </c>
      <c r="K93" s="1">
        <v>0.9055787037037036</v>
      </c>
      <c r="L93" s="6">
        <v>0.6976041666666667</v>
      </c>
      <c r="M93" t="s">
        <v>57</v>
      </c>
      <c r="N93">
        <v>87</v>
      </c>
      <c r="AG93">
        <v>7</v>
      </c>
      <c r="AH93">
        <v>101</v>
      </c>
      <c r="AI93" s="1">
        <v>0.04143518518518518</v>
      </c>
      <c r="AK93">
        <v>102</v>
      </c>
      <c r="AL93" s="1">
        <v>0.04864583333333333</v>
      </c>
      <c r="AM93" s="1">
        <f t="shared" si="9"/>
        <v>0.0072106481481481535</v>
      </c>
      <c r="AN93">
        <v>103</v>
      </c>
      <c r="AO93" s="1">
        <v>0.35533564814814816</v>
      </c>
      <c r="AP93" s="1">
        <f t="shared" si="10"/>
        <v>0.30668981481481483</v>
      </c>
      <c r="AQ93">
        <v>104</v>
      </c>
      <c r="AR93" s="1">
        <v>0.35983796296296294</v>
      </c>
      <c r="AS93" s="1">
        <f t="shared" si="11"/>
        <v>0.0045023148148147785</v>
      </c>
      <c r="AT93">
        <v>106</v>
      </c>
      <c r="AU93" s="1">
        <v>0.44427083333333334</v>
      </c>
      <c r="AV93" s="1">
        <f t="shared" si="12"/>
        <v>0.0844328703703704</v>
      </c>
      <c r="AW93">
        <v>107</v>
      </c>
      <c r="AX93" s="1">
        <v>0.5113888888888889</v>
      </c>
      <c r="AY93" s="1">
        <f t="shared" si="13"/>
        <v>0.06711805555555556</v>
      </c>
      <c r="AZ93">
        <v>108</v>
      </c>
      <c r="BA93" s="1">
        <v>0.5551273148148148</v>
      </c>
      <c r="BB93" s="1">
        <f t="shared" si="14"/>
        <v>0.04373842592592592</v>
      </c>
      <c r="BL93" s="1">
        <f t="shared" si="15"/>
        <v>0.14247685185185188</v>
      </c>
      <c r="BM93" s="4">
        <f t="shared" si="16"/>
        <v>0.6976041666666667</v>
      </c>
      <c r="BN93" s="13">
        <f t="shared" si="17"/>
        <v>0.33776620370370375</v>
      </c>
    </row>
    <row r="94" spans="1:66" ht="15">
      <c r="A94">
        <v>70</v>
      </c>
      <c r="B94">
        <v>2044448</v>
      </c>
      <c r="D94" s="7">
        <v>88</v>
      </c>
      <c r="E94" t="s">
        <v>205</v>
      </c>
      <c r="F94" t="s">
        <v>54</v>
      </c>
      <c r="I94" t="s">
        <v>56</v>
      </c>
      <c r="J94" s="1">
        <v>0.20797453703703703</v>
      </c>
      <c r="K94" s="1">
        <v>0.9062847222222222</v>
      </c>
      <c r="L94" s="6">
        <v>0.6983101851851852</v>
      </c>
      <c r="M94" t="s">
        <v>57</v>
      </c>
      <c r="N94">
        <v>88</v>
      </c>
      <c r="AG94">
        <v>7</v>
      </c>
      <c r="AH94">
        <v>101</v>
      </c>
      <c r="AI94" s="1">
        <v>0.03716435185185185</v>
      </c>
      <c r="AK94">
        <v>102</v>
      </c>
      <c r="AL94" s="1">
        <v>0.043194444444444445</v>
      </c>
      <c r="AM94" s="1">
        <f t="shared" si="9"/>
        <v>0.006030092592592594</v>
      </c>
      <c r="AN94">
        <v>103</v>
      </c>
      <c r="AO94" s="1">
        <v>0.35886574074074074</v>
      </c>
      <c r="AP94" s="1">
        <f t="shared" si="10"/>
        <v>0.3156712962962963</v>
      </c>
      <c r="AQ94">
        <v>104</v>
      </c>
      <c r="AR94" s="1">
        <v>0.3607638888888889</v>
      </c>
      <c r="AS94" s="1">
        <f t="shared" si="11"/>
        <v>0.0018981481481481488</v>
      </c>
      <c r="AT94">
        <v>106</v>
      </c>
      <c r="AU94" s="1">
        <v>0.4403009259259259</v>
      </c>
      <c r="AV94" s="1">
        <f t="shared" si="12"/>
        <v>0.07953703703703702</v>
      </c>
      <c r="AW94">
        <v>107</v>
      </c>
      <c r="AX94" s="1">
        <v>0.507349537037037</v>
      </c>
      <c r="AY94" s="1">
        <f t="shared" si="13"/>
        <v>0.0670486111111111</v>
      </c>
      <c r="AZ94">
        <v>108</v>
      </c>
      <c r="BA94" s="1">
        <v>0.5640162037037036</v>
      </c>
      <c r="BB94" s="1">
        <f t="shared" si="14"/>
        <v>0.05666666666666664</v>
      </c>
      <c r="BL94" s="1">
        <f t="shared" si="15"/>
        <v>0.13429398148148153</v>
      </c>
      <c r="BM94" s="4">
        <f t="shared" si="16"/>
        <v>0.6983101851851852</v>
      </c>
      <c r="BN94" s="13">
        <f t="shared" si="17"/>
        <v>0.3375462962962963</v>
      </c>
    </row>
    <row r="95" spans="1:66" ht="15">
      <c r="A95">
        <v>22</v>
      </c>
      <c r="B95">
        <v>2044438</v>
      </c>
      <c r="D95" s="7">
        <v>89</v>
      </c>
      <c r="E95" t="s">
        <v>206</v>
      </c>
      <c r="F95" t="s">
        <v>73</v>
      </c>
      <c r="G95" t="s">
        <v>207</v>
      </c>
      <c r="I95" t="s">
        <v>56</v>
      </c>
      <c r="J95" s="1">
        <v>0.20797453703703703</v>
      </c>
      <c r="K95" s="1">
        <v>0.9073842592592593</v>
      </c>
      <c r="L95" s="6">
        <v>0.6994097222222222</v>
      </c>
      <c r="M95" t="s">
        <v>57</v>
      </c>
      <c r="N95">
        <v>89</v>
      </c>
      <c r="AG95">
        <v>7</v>
      </c>
      <c r="AH95">
        <v>101</v>
      </c>
      <c r="AI95" s="1">
        <v>0.04814814814814814</v>
      </c>
      <c r="AK95">
        <v>102</v>
      </c>
      <c r="AL95" s="1">
        <v>0.05439814814814815</v>
      </c>
      <c r="AM95" s="1">
        <f t="shared" si="9"/>
        <v>0.0062500000000000056</v>
      </c>
      <c r="AN95">
        <v>103</v>
      </c>
      <c r="AO95" s="1">
        <v>0.3622106481481482</v>
      </c>
      <c r="AP95" s="1">
        <f t="shared" si="10"/>
        <v>0.30781250000000004</v>
      </c>
      <c r="AQ95">
        <v>104</v>
      </c>
      <c r="AR95" s="1">
        <v>0.36498842592592595</v>
      </c>
      <c r="AS95" s="1">
        <f t="shared" si="11"/>
        <v>0.002777777777777768</v>
      </c>
      <c r="AT95">
        <v>106</v>
      </c>
      <c r="AU95" s="1">
        <v>0.44725694444444447</v>
      </c>
      <c r="AV95" s="1">
        <f t="shared" si="12"/>
        <v>0.08226851851851852</v>
      </c>
      <c r="AW95">
        <v>107</v>
      </c>
      <c r="AX95" s="1">
        <v>0.5105324074074075</v>
      </c>
      <c r="AY95" s="1">
        <f t="shared" si="13"/>
        <v>0.06327546296296299</v>
      </c>
      <c r="AZ95">
        <v>108</v>
      </c>
      <c r="BA95" s="1">
        <v>0.5615740740740741</v>
      </c>
      <c r="BB95" s="1">
        <f t="shared" si="14"/>
        <v>0.05104166666666665</v>
      </c>
      <c r="BL95" s="1">
        <f t="shared" si="15"/>
        <v>0.13783564814814808</v>
      </c>
      <c r="BM95" s="4">
        <f t="shared" si="16"/>
        <v>0.6994097222222222</v>
      </c>
      <c r="BN95" s="13">
        <f t="shared" si="17"/>
        <v>0.33442129629629624</v>
      </c>
    </row>
    <row r="96" spans="1:66" ht="15">
      <c r="A96">
        <v>156</v>
      </c>
      <c r="B96">
        <v>2044515</v>
      </c>
      <c r="D96" s="7">
        <v>90</v>
      </c>
      <c r="E96" t="s">
        <v>208</v>
      </c>
      <c r="F96" t="s">
        <v>63</v>
      </c>
      <c r="G96" t="s">
        <v>209</v>
      </c>
      <c r="I96" t="s">
        <v>56</v>
      </c>
      <c r="J96" s="1">
        <v>0.20797453703703703</v>
      </c>
      <c r="K96" s="1">
        <v>0.9096875</v>
      </c>
      <c r="L96" s="6">
        <v>0.7017129629629629</v>
      </c>
      <c r="M96" t="s">
        <v>57</v>
      </c>
      <c r="N96">
        <v>90</v>
      </c>
      <c r="AG96">
        <v>7</v>
      </c>
      <c r="AH96">
        <v>101</v>
      </c>
      <c r="AI96" s="1">
        <v>0.04462962962962963</v>
      </c>
      <c r="AK96">
        <v>102</v>
      </c>
      <c r="AL96" s="1">
        <v>0.05175925925925926</v>
      </c>
      <c r="AM96" s="1">
        <f t="shared" si="9"/>
        <v>0.007129629629629632</v>
      </c>
      <c r="AN96">
        <v>103</v>
      </c>
      <c r="AO96" s="1">
        <v>0.33539351851851856</v>
      </c>
      <c r="AP96" s="1">
        <f t="shared" si="10"/>
        <v>0.2836342592592593</v>
      </c>
      <c r="AQ96">
        <v>104</v>
      </c>
      <c r="AR96" s="1">
        <v>0.34193287037037035</v>
      </c>
      <c r="AS96" s="1">
        <f t="shared" si="11"/>
        <v>0.006539351851851782</v>
      </c>
      <c r="AT96">
        <v>106</v>
      </c>
      <c r="AU96" s="1">
        <v>0.4400231481481482</v>
      </c>
      <c r="AV96" s="1">
        <f t="shared" si="12"/>
        <v>0.09809027777777785</v>
      </c>
      <c r="AW96">
        <v>107</v>
      </c>
      <c r="AX96" s="1">
        <v>0.5060069444444445</v>
      </c>
      <c r="AY96" s="1">
        <f t="shared" si="13"/>
        <v>0.0659837962962963</v>
      </c>
      <c r="AZ96">
        <v>108</v>
      </c>
      <c r="BA96" s="1">
        <v>0.5561921296296296</v>
      </c>
      <c r="BB96" s="1">
        <f t="shared" si="14"/>
        <v>0.05018518518518511</v>
      </c>
      <c r="BL96" s="1">
        <f t="shared" si="15"/>
        <v>0.14552083333333332</v>
      </c>
      <c r="BM96" s="4">
        <f t="shared" si="16"/>
        <v>0.7017129629629629</v>
      </c>
      <c r="BN96" s="13">
        <f t="shared" si="17"/>
        <v>0.3597800925925926</v>
      </c>
    </row>
    <row r="97" spans="1:66" ht="15">
      <c r="A97">
        <v>42</v>
      </c>
      <c r="B97">
        <v>2044455</v>
      </c>
      <c r="D97" s="7">
        <v>91</v>
      </c>
      <c r="E97" t="s">
        <v>210</v>
      </c>
      <c r="F97" t="s">
        <v>54</v>
      </c>
      <c r="G97" t="s">
        <v>211</v>
      </c>
      <c r="I97" t="s">
        <v>56</v>
      </c>
      <c r="J97" s="1">
        <v>0.20797453703703703</v>
      </c>
      <c r="K97" s="1">
        <v>0.9108449074074074</v>
      </c>
      <c r="L97" s="6">
        <v>0.7028703703703704</v>
      </c>
      <c r="M97" t="s">
        <v>57</v>
      </c>
      <c r="N97">
        <v>91</v>
      </c>
      <c r="AG97">
        <v>7</v>
      </c>
      <c r="AH97">
        <v>101</v>
      </c>
      <c r="AI97" s="1">
        <v>0.03546296296296297</v>
      </c>
      <c r="AK97">
        <v>102</v>
      </c>
      <c r="AL97" s="1">
        <v>0.03891203703703704</v>
      </c>
      <c r="AM97" s="1">
        <f t="shared" si="9"/>
        <v>0.0034490740740740697</v>
      </c>
      <c r="AN97">
        <v>103</v>
      </c>
      <c r="AO97" s="1">
        <v>0.33653935185185185</v>
      </c>
      <c r="AP97" s="1">
        <f t="shared" si="10"/>
        <v>0.2976273148148148</v>
      </c>
      <c r="AQ97">
        <v>104</v>
      </c>
      <c r="AR97" s="1">
        <v>0.3420370370370371</v>
      </c>
      <c r="AS97" s="1">
        <f t="shared" si="11"/>
        <v>0.00549768518518523</v>
      </c>
      <c r="AT97">
        <v>106</v>
      </c>
      <c r="AU97" s="1">
        <v>0.42313657407407407</v>
      </c>
      <c r="AV97" s="1">
        <f t="shared" si="12"/>
        <v>0.08109953703703698</v>
      </c>
      <c r="AW97">
        <v>107</v>
      </c>
      <c r="AX97" s="1">
        <v>0.48478009259259264</v>
      </c>
      <c r="AY97" s="1">
        <f t="shared" si="13"/>
        <v>0.06164351851851857</v>
      </c>
      <c r="AZ97">
        <v>108</v>
      </c>
      <c r="BA97" s="1">
        <v>0.5459027777777777</v>
      </c>
      <c r="BB97" s="1">
        <f t="shared" si="14"/>
        <v>0.0611226851851851</v>
      </c>
      <c r="BL97" s="1">
        <f t="shared" si="15"/>
        <v>0.15696759259259263</v>
      </c>
      <c r="BM97" s="4">
        <f t="shared" si="16"/>
        <v>0.7028703703703704</v>
      </c>
      <c r="BN97" s="13">
        <f t="shared" si="17"/>
        <v>0.3608333333333333</v>
      </c>
    </row>
    <row r="98" spans="1:66" ht="15">
      <c r="A98">
        <v>161</v>
      </c>
      <c r="B98">
        <v>2044597</v>
      </c>
      <c r="D98" s="7">
        <v>92</v>
      </c>
      <c r="E98" t="s">
        <v>212</v>
      </c>
      <c r="F98" t="s">
        <v>63</v>
      </c>
      <c r="G98" t="s">
        <v>213</v>
      </c>
      <c r="I98" t="s">
        <v>56</v>
      </c>
      <c r="J98" s="1">
        <v>0.20797453703703703</v>
      </c>
      <c r="K98" s="1">
        <v>0.914537037037037</v>
      </c>
      <c r="L98" s="6">
        <v>0.7065625</v>
      </c>
      <c r="M98" t="s">
        <v>57</v>
      </c>
      <c r="N98">
        <v>92</v>
      </c>
      <c r="AG98">
        <v>7</v>
      </c>
      <c r="AH98">
        <v>101</v>
      </c>
      <c r="AI98" s="1">
        <v>0.04019675925925926</v>
      </c>
      <c r="AK98">
        <v>102</v>
      </c>
      <c r="AL98" s="1">
        <v>0.04750000000000001</v>
      </c>
      <c r="AM98" s="1">
        <f t="shared" si="9"/>
        <v>0.007303240740740749</v>
      </c>
      <c r="AN98">
        <v>103</v>
      </c>
      <c r="AO98" s="1">
        <v>0.3607638888888889</v>
      </c>
      <c r="AP98" s="1">
        <f t="shared" si="10"/>
        <v>0.3132638888888889</v>
      </c>
      <c r="AQ98">
        <v>104</v>
      </c>
      <c r="AR98" s="1">
        <v>0.3625578703703704</v>
      </c>
      <c r="AS98" s="1">
        <f t="shared" si="11"/>
        <v>0.0017939814814815214</v>
      </c>
      <c r="AT98">
        <v>106</v>
      </c>
      <c r="AU98" s="1">
        <v>0.45</v>
      </c>
      <c r="AV98" s="1">
        <f t="shared" si="12"/>
        <v>0.0874421296296296</v>
      </c>
      <c r="AW98">
        <v>107</v>
      </c>
      <c r="AX98" s="1">
        <v>0.5112962962962962</v>
      </c>
      <c r="AY98" s="1">
        <f t="shared" si="13"/>
        <v>0.06129629629629624</v>
      </c>
      <c r="AZ98">
        <v>108</v>
      </c>
      <c r="BA98" s="1">
        <v>0.5589699074074074</v>
      </c>
      <c r="BB98" s="1">
        <f t="shared" si="14"/>
        <v>0.047673611111111125</v>
      </c>
      <c r="BL98" s="1">
        <f t="shared" si="15"/>
        <v>0.1475925925925926</v>
      </c>
      <c r="BM98" s="4">
        <f t="shared" si="16"/>
        <v>0.7065625</v>
      </c>
      <c r="BN98" s="13">
        <f t="shared" si="17"/>
        <v>0.3440046296296296</v>
      </c>
    </row>
    <row r="99" spans="1:66" ht="15">
      <c r="A99">
        <v>75</v>
      </c>
      <c r="B99">
        <v>2044424</v>
      </c>
      <c r="D99" s="7">
        <v>93</v>
      </c>
      <c r="E99" t="s">
        <v>214</v>
      </c>
      <c r="F99" t="s">
        <v>54</v>
      </c>
      <c r="G99" t="s">
        <v>215</v>
      </c>
      <c r="I99" t="s">
        <v>56</v>
      </c>
      <c r="J99" s="1">
        <v>0.20797453703703703</v>
      </c>
      <c r="K99" s="1">
        <v>0.9161805555555556</v>
      </c>
      <c r="L99" s="6">
        <v>0.7082060185185185</v>
      </c>
      <c r="M99" t="s">
        <v>57</v>
      </c>
      <c r="N99">
        <v>93</v>
      </c>
      <c r="AG99">
        <v>7</v>
      </c>
      <c r="AH99">
        <v>101</v>
      </c>
      <c r="AI99" s="1">
        <v>0.03229166666666667</v>
      </c>
      <c r="AK99">
        <v>102</v>
      </c>
      <c r="AL99" s="1">
        <v>0.03855324074074074</v>
      </c>
      <c r="AM99" s="1">
        <f t="shared" si="9"/>
        <v>0.006261574074074072</v>
      </c>
      <c r="AN99">
        <v>103</v>
      </c>
      <c r="AO99" s="1">
        <v>0.3332175925925926</v>
      </c>
      <c r="AP99" s="1">
        <f t="shared" si="10"/>
        <v>0.29466435185185186</v>
      </c>
      <c r="AQ99">
        <v>104</v>
      </c>
      <c r="AR99" s="1">
        <v>0.33597222222222217</v>
      </c>
      <c r="AS99" s="1">
        <f t="shared" si="11"/>
        <v>0.002754629629629579</v>
      </c>
      <c r="AT99">
        <v>106</v>
      </c>
      <c r="AU99" s="1">
        <v>0.42496527777777776</v>
      </c>
      <c r="AV99" s="1">
        <f t="shared" si="12"/>
        <v>0.08899305555555559</v>
      </c>
      <c r="AW99">
        <v>107</v>
      </c>
      <c r="AX99" s="1">
        <v>0.5024768518518519</v>
      </c>
      <c r="AY99" s="1">
        <f t="shared" si="13"/>
        <v>0.07751157407407411</v>
      </c>
      <c r="AZ99">
        <v>108</v>
      </c>
      <c r="BA99" s="1">
        <v>0.5698726851851852</v>
      </c>
      <c r="BB99" s="1">
        <f t="shared" si="14"/>
        <v>0.06739583333333332</v>
      </c>
      <c r="BL99" s="1">
        <f t="shared" si="15"/>
        <v>0.1383333333333333</v>
      </c>
      <c r="BM99" s="4">
        <f t="shared" si="16"/>
        <v>0.7082060185185185</v>
      </c>
      <c r="BN99" s="13">
        <f t="shared" si="17"/>
        <v>0.3722337962962963</v>
      </c>
    </row>
    <row r="100" spans="1:66" ht="15">
      <c r="A100">
        <v>213</v>
      </c>
      <c r="B100">
        <v>2089504</v>
      </c>
      <c r="D100" s="7">
        <v>94</v>
      </c>
      <c r="E100" t="s">
        <v>216</v>
      </c>
      <c r="F100" t="s">
        <v>63</v>
      </c>
      <c r="G100" t="s">
        <v>217</v>
      </c>
      <c r="I100" t="s">
        <v>56</v>
      </c>
      <c r="J100" s="1">
        <v>0.20797453703703703</v>
      </c>
      <c r="K100" s="1">
        <v>0.9221064814814816</v>
      </c>
      <c r="L100" s="6">
        <v>0.7141319444444445</v>
      </c>
      <c r="M100" t="s">
        <v>57</v>
      </c>
      <c r="N100">
        <v>94</v>
      </c>
      <c r="AG100">
        <v>7</v>
      </c>
      <c r="AH100">
        <v>101</v>
      </c>
      <c r="AI100" s="1">
        <v>0.035694444444444445</v>
      </c>
      <c r="AK100">
        <v>102</v>
      </c>
      <c r="AL100" s="1">
        <v>0.040671296296296296</v>
      </c>
      <c r="AM100" s="1">
        <f t="shared" si="9"/>
        <v>0.00497685185185185</v>
      </c>
      <c r="AN100">
        <v>103</v>
      </c>
      <c r="AO100" s="1">
        <v>0.336412037037037</v>
      </c>
      <c r="AP100" s="1">
        <f t="shared" si="10"/>
        <v>0.2957407407407407</v>
      </c>
      <c r="AQ100">
        <v>104</v>
      </c>
      <c r="AR100" s="1">
        <v>0.3447453703703704</v>
      </c>
      <c r="AS100" s="1">
        <f t="shared" si="11"/>
        <v>0.008333333333333415</v>
      </c>
      <c r="AT100">
        <v>106</v>
      </c>
      <c r="AU100" s="1">
        <v>0.4375810185185185</v>
      </c>
      <c r="AV100" s="1">
        <f t="shared" si="12"/>
        <v>0.0928356481481481</v>
      </c>
      <c r="AW100">
        <v>107</v>
      </c>
      <c r="AX100" s="1">
        <v>0.5040972222222222</v>
      </c>
      <c r="AY100" s="1">
        <f t="shared" si="13"/>
        <v>0.0665162037037037</v>
      </c>
      <c r="AZ100">
        <v>108</v>
      </c>
      <c r="BA100" s="1">
        <v>0.5620601851851852</v>
      </c>
      <c r="BB100" s="1">
        <f t="shared" si="14"/>
        <v>0.057962962962962994</v>
      </c>
      <c r="BL100" s="1">
        <f t="shared" si="15"/>
        <v>0.1520717592592593</v>
      </c>
      <c r="BM100" s="4">
        <f t="shared" si="16"/>
        <v>0.7141319444444445</v>
      </c>
      <c r="BN100" s="13">
        <f t="shared" si="17"/>
        <v>0.3693865740740741</v>
      </c>
    </row>
    <row r="101" spans="1:66" ht="15">
      <c r="A101">
        <v>181</v>
      </c>
      <c r="B101">
        <v>2044551</v>
      </c>
      <c r="D101" s="7">
        <v>95</v>
      </c>
      <c r="E101" t="s">
        <v>218</v>
      </c>
      <c r="F101" t="s">
        <v>63</v>
      </c>
      <c r="G101" t="s">
        <v>82</v>
      </c>
      <c r="I101" t="s">
        <v>56</v>
      </c>
      <c r="J101" s="1">
        <v>0.20797453703703703</v>
      </c>
      <c r="K101" s="1">
        <v>0.9221180555555555</v>
      </c>
      <c r="L101" s="6">
        <v>0.7141435185185184</v>
      </c>
      <c r="M101" t="s">
        <v>57</v>
      </c>
      <c r="N101">
        <v>95</v>
      </c>
      <c r="AG101">
        <v>7</v>
      </c>
      <c r="AH101">
        <v>101</v>
      </c>
      <c r="AI101" s="1">
        <v>0.03949074074074074</v>
      </c>
      <c r="AK101">
        <v>102</v>
      </c>
      <c r="AL101" s="1">
        <v>0.04299768518518519</v>
      </c>
      <c r="AM101" s="1">
        <f t="shared" si="9"/>
        <v>0.0035069444444444445</v>
      </c>
      <c r="AN101">
        <v>103</v>
      </c>
      <c r="AO101" s="1">
        <v>0.34268518518518515</v>
      </c>
      <c r="AP101" s="1">
        <f t="shared" si="10"/>
        <v>0.29968749999999994</v>
      </c>
      <c r="AQ101">
        <v>104</v>
      </c>
      <c r="AR101" s="1">
        <v>0.3482407407407407</v>
      </c>
      <c r="AS101" s="1">
        <f t="shared" si="11"/>
        <v>0.005555555555555536</v>
      </c>
      <c r="AT101">
        <v>106</v>
      </c>
      <c r="AU101" s="1">
        <v>0.44056712962962963</v>
      </c>
      <c r="AV101" s="1">
        <f t="shared" si="12"/>
        <v>0.09232638888888894</v>
      </c>
      <c r="AW101">
        <v>107</v>
      </c>
      <c r="AX101" s="1">
        <v>0.5145486111111112</v>
      </c>
      <c r="AY101" s="1">
        <f t="shared" si="13"/>
        <v>0.07398148148148154</v>
      </c>
      <c r="AZ101">
        <v>108</v>
      </c>
      <c r="BA101" s="1">
        <v>0.5664930555555555</v>
      </c>
      <c r="BB101" s="1">
        <f t="shared" si="14"/>
        <v>0.05194444444444435</v>
      </c>
      <c r="BL101" s="1">
        <f t="shared" si="15"/>
        <v>0.14765046296296291</v>
      </c>
      <c r="BM101" s="4">
        <f t="shared" si="16"/>
        <v>0.7141435185185184</v>
      </c>
      <c r="BN101" s="13">
        <f t="shared" si="17"/>
        <v>0.36590277777777774</v>
      </c>
    </row>
    <row r="102" spans="1:66" ht="15">
      <c r="A102">
        <v>72</v>
      </c>
      <c r="B102">
        <v>2044444</v>
      </c>
      <c r="D102" s="7">
        <v>96</v>
      </c>
      <c r="E102" t="s">
        <v>219</v>
      </c>
      <c r="F102" t="s">
        <v>54</v>
      </c>
      <c r="I102" t="s">
        <v>56</v>
      </c>
      <c r="J102" s="1">
        <v>0.20797453703703703</v>
      </c>
      <c r="K102" s="1">
        <v>0.9230324074074074</v>
      </c>
      <c r="L102" s="6">
        <v>0.7150578703703704</v>
      </c>
      <c r="M102" t="s">
        <v>57</v>
      </c>
      <c r="N102">
        <v>96</v>
      </c>
      <c r="AG102">
        <v>7</v>
      </c>
      <c r="AH102">
        <v>101</v>
      </c>
      <c r="AI102" s="1">
        <v>0.038738425925925926</v>
      </c>
      <c r="AK102">
        <v>102</v>
      </c>
      <c r="AL102" s="1">
        <v>0.044606481481481476</v>
      </c>
      <c r="AM102" s="1">
        <f t="shared" si="9"/>
        <v>0.00586805555555555</v>
      </c>
      <c r="AN102">
        <v>103</v>
      </c>
      <c r="AO102" s="1">
        <v>0.3611226851851852</v>
      </c>
      <c r="AP102" s="1">
        <f t="shared" si="10"/>
        <v>0.3165162037037037</v>
      </c>
      <c r="AQ102">
        <v>104</v>
      </c>
      <c r="AR102" s="1">
        <v>0.36357638888888894</v>
      </c>
      <c r="AS102" s="1">
        <f t="shared" si="11"/>
        <v>0.0024537037037037357</v>
      </c>
      <c r="AT102">
        <v>106</v>
      </c>
      <c r="AU102" s="1">
        <v>0.4497222222222222</v>
      </c>
      <c r="AV102" s="1">
        <f t="shared" si="12"/>
        <v>0.08614583333333325</v>
      </c>
      <c r="AW102">
        <v>107</v>
      </c>
      <c r="AX102" s="1">
        <v>0.5167939814814815</v>
      </c>
      <c r="AY102" s="1">
        <f t="shared" si="13"/>
        <v>0.06707175925925929</v>
      </c>
      <c r="AZ102">
        <v>108</v>
      </c>
      <c r="BA102" s="1">
        <v>0.5699421296296296</v>
      </c>
      <c r="BB102" s="1">
        <f t="shared" si="14"/>
        <v>0.05314814814814817</v>
      </c>
      <c r="BL102" s="1">
        <f t="shared" si="15"/>
        <v>0.14511574074074074</v>
      </c>
      <c r="BM102" s="4">
        <f t="shared" si="16"/>
        <v>0.7150578703703704</v>
      </c>
      <c r="BN102" s="13">
        <f t="shared" si="17"/>
        <v>0.35148148148148145</v>
      </c>
    </row>
    <row r="103" spans="1:66" ht="15">
      <c r="A103">
        <v>51</v>
      </c>
      <c r="B103">
        <v>2044482</v>
      </c>
      <c r="D103" s="7">
        <v>97</v>
      </c>
      <c r="E103" t="s">
        <v>220</v>
      </c>
      <c r="F103" t="s">
        <v>54</v>
      </c>
      <c r="I103" t="s">
        <v>56</v>
      </c>
      <c r="J103" s="1">
        <v>0.20797453703703703</v>
      </c>
      <c r="K103" s="1">
        <v>0.9243865740740741</v>
      </c>
      <c r="L103" s="6">
        <v>0.716412037037037</v>
      </c>
      <c r="M103" t="s">
        <v>57</v>
      </c>
      <c r="N103">
        <v>97</v>
      </c>
      <c r="AG103">
        <v>7</v>
      </c>
      <c r="AH103">
        <v>101</v>
      </c>
      <c r="AI103" s="1">
        <v>0.04074074074074074</v>
      </c>
      <c r="AK103">
        <v>102</v>
      </c>
      <c r="AL103" s="1">
        <v>0.04480324074074074</v>
      </c>
      <c r="AM103" s="1">
        <f t="shared" si="9"/>
        <v>0.004062500000000004</v>
      </c>
      <c r="AN103">
        <v>103</v>
      </c>
      <c r="AO103" s="1">
        <v>0.34328703703703706</v>
      </c>
      <c r="AP103" s="1">
        <f t="shared" si="10"/>
        <v>0.2984837962962963</v>
      </c>
      <c r="AQ103">
        <v>104</v>
      </c>
      <c r="AR103" s="1">
        <v>0.345</v>
      </c>
      <c r="AS103" s="1">
        <f t="shared" si="11"/>
        <v>0.0017129629629629162</v>
      </c>
      <c r="AT103">
        <v>106</v>
      </c>
      <c r="AU103" s="1">
        <v>0.42693287037037037</v>
      </c>
      <c r="AV103" s="1">
        <f t="shared" si="12"/>
        <v>0.08193287037037039</v>
      </c>
      <c r="AW103">
        <v>107</v>
      </c>
      <c r="AX103" s="1">
        <v>0.5000578703703703</v>
      </c>
      <c r="AY103" s="1">
        <f t="shared" si="13"/>
        <v>0.07312499999999994</v>
      </c>
      <c r="AZ103">
        <v>108</v>
      </c>
      <c r="BA103" s="1">
        <v>0.5610185185185185</v>
      </c>
      <c r="BB103" s="1">
        <f t="shared" si="14"/>
        <v>0.06096064814814817</v>
      </c>
      <c r="BL103" s="1">
        <f t="shared" si="15"/>
        <v>0.15539351851851857</v>
      </c>
      <c r="BM103" s="4">
        <f t="shared" si="16"/>
        <v>0.7164120370370369</v>
      </c>
      <c r="BN103" s="13">
        <f t="shared" si="17"/>
        <v>0.37141203703703707</v>
      </c>
    </row>
    <row r="104" spans="1:66" ht="15">
      <c r="A104">
        <v>150</v>
      </c>
      <c r="B104">
        <v>2044522</v>
      </c>
      <c r="D104" s="7">
        <v>98</v>
      </c>
      <c r="E104" t="s">
        <v>221</v>
      </c>
      <c r="F104" t="s">
        <v>63</v>
      </c>
      <c r="G104" t="s">
        <v>222</v>
      </c>
      <c r="I104" t="s">
        <v>56</v>
      </c>
      <c r="J104" s="1">
        <v>0.20797453703703703</v>
      </c>
      <c r="K104" s="1">
        <v>0.9246296296296297</v>
      </c>
      <c r="L104" s="6">
        <v>0.7166550925925925</v>
      </c>
      <c r="M104" t="s">
        <v>57</v>
      </c>
      <c r="N104">
        <v>98</v>
      </c>
      <c r="AG104">
        <v>7</v>
      </c>
      <c r="AH104">
        <v>101</v>
      </c>
      <c r="AI104" s="1">
        <v>0.034583333333333334</v>
      </c>
      <c r="AK104">
        <v>102</v>
      </c>
      <c r="AL104" s="1">
        <v>0.03986111111111111</v>
      </c>
      <c r="AM104" s="1">
        <f t="shared" si="9"/>
        <v>0.005277777777777777</v>
      </c>
      <c r="AN104">
        <v>103</v>
      </c>
      <c r="AO104" s="1">
        <v>0.33648148148148144</v>
      </c>
      <c r="AP104" s="1">
        <f t="shared" si="10"/>
        <v>0.2966203703703703</v>
      </c>
      <c r="AQ104">
        <v>104</v>
      </c>
      <c r="AR104" s="1">
        <v>0.3393981481481481</v>
      </c>
      <c r="AS104" s="1">
        <f t="shared" si="11"/>
        <v>0.0029166666666666785</v>
      </c>
      <c r="AT104">
        <v>106</v>
      </c>
      <c r="AU104" s="1">
        <v>0.4261111111111111</v>
      </c>
      <c r="AV104" s="1">
        <f t="shared" si="12"/>
        <v>0.08671296296296299</v>
      </c>
      <c r="AW104">
        <v>107</v>
      </c>
      <c r="AX104" s="1">
        <v>0.4882754629629629</v>
      </c>
      <c r="AY104" s="1">
        <f t="shared" si="13"/>
        <v>0.06216435185185182</v>
      </c>
      <c r="AZ104">
        <v>108</v>
      </c>
      <c r="BA104" s="1">
        <v>0.5520833333333334</v>
      </c>
      <c r="BB104" s="1">
        <f t="shared" si="14"/>
        <v>0.06380787037037045</v>
      </c>
      <c r="BL104" s="1">
        <f t="shared" si="15"/>
        <v>0.16457175925925915</v>
      </c>
      <c r="BM104" s="4">
        <f t="shared" si="16"/>
        <v>0.7166550925925925</v>
      </c>
      <c r="BN104" s="13">
        <f t="shared" si="17"/>
        <v>0.3772569444444444</v>
      </c>
    </row>
    <row r="105" spans="1:66" ht="15">
      <c r="A105">
        <v>115</v>
      </c>
      <c r="B105">
        <v>2044528</v>
      </c>
      <c r="D105" s="7">
        <v>99</v>
      </c>
      <c r="E105" t="s">
        <v>223</v>
      </c>
      <c r="F105" t="s">
        <v>54</v>
      </c>
      <c r="I105" t="s">
        <v>56</v>
      </c>
      <c r="J105" s="1">
        <v>0.20797453703703703</v>
      </c>
      <c r="K105" s="1">
        <v>0.9250231481481482</v>
      </c>
      <c r="L105" s="6">
        <v>0.7170486111111112</v>
      </c>
      <c r="M105" t="s">
        <v>57</v>
      </c>
      <c r="N105">
        <v>99</v>
      </c>
      <c r="AG105">
        <v>7</v>
      </c>
      <c r="AH105">
        <v>101</v>
      </c>
      <c r="AI105" s="1">
        <v>0.0365625</v>
      </c>
      <c r="AK105">
        <v>102</v>
      </c>
      <c r="AL105" s="1">
        <v>0.04086805555555555</v>
      </c>
      <c r="AM105" s="1">
        <f t="shared" si="9"/>
        <v>0.0043055555555555555</v>
      </c>
      <c r="AN105">
        <v>103</v>
      </c>
      <c r="AO105" s="1">
        <v>0.3394328703703704</v>
      </c>
      <c r="AP105" s="1">
        <f t="shared" si="10"/>
        <v>0.29856481481481484</v>
      </c>
      <c r="AQ105">
        <v>104</v>
      </c>
      <c r="AR105" s="1">
        <v>0.3424421296296296</v>
      </c>
      <c r="AS105" s="1">
        <f t="shared" si="11"/>
        <v>0.0030092592592592116</v>
      </c>
      <c r="AT105">
        <v>106</v>
      </c>
      <c r="AU105" s="1">
        <v>0.42238425925925926</v>
      </c>
      <c r="AV105" s="1">
        <f t="shared" si="12"/>
        <v>0.07994212962962965</v>
      </c>
      <c r="AW105">
        <v>107</v>
      </c>
      <c r="AX105" s="1">
        <v>0.49190972222222223</v>
      </c>
      <c r="AY105" s="1">
        <f t="shared" si="13"/>
        <v>0.06952546296296297</v>
      </c>
      <c r="AZ105">
        <v>108</v>
      </c>
      <c r="BA105" s="1">
        <v>0.5456018518518518</v>
      </c>
      <c r="BB105" s="1">
        <f t="shared" si="14"/>
        <v>0.053692129629629604</v>
      </c>
      <c r="BL105" s="1">
        <f t="shared" si="15"/>
        <v>0.17144675925925934</v>
      </c>
      <c r="BM105" s="4">
        <f t="shared" si="16"/>
        <v>0.7170486111111112</v>
      </c>
      <c r="BN105" s="13">
        <f t="shared" si="17"/>
        <v>0.37460648148148157</v>
      </c>
    </row>
    <row r="106" spans="1:66" ht="15">
      <c r="A106">
        <v>102</v>
      </c>
      <c r="B106">
        <v>2044526</v>
      </c>
      <c r="D106" s="7">
        <v>100</v>
      </c>
      <c r="E106" t="s">
        <v>224</v>
      </c>
      <c r="F106" t="s">
        <v>54</v>
      </c>
      <c r="G106" t="s">
        <v>225</v>
      </c>
      <c r="I106" t="s">
        <v>56</v>
      </c>
      <c r="J106" s="1">
        <v>0.20797453703703703</v>
      </c>
      <c r="K106" s="1">
        <v>0.9266435185185186</v>
      </c>
      <c r="L106" s="6">
        <v>0.7186689814814815</v>
      </c>
      <c r="M106" t="s">
        <v>57</v>
      </c>
      <c r="N106">
        <v>100</v>
      </c>
      <c r="AG106">
        <v>7</v>
      </c>
      <c r="AH106">
        <v>101</v>
      </c>
      <c r="AI106" s="1">
        <v>0.04472222222222222</v>
      </c>
      <c r="AK106">
        <v>102</v>
      </c>
      <c r="AL106" s="1">
        <v>0.049375</v>
      </c>
      <c r="AM106" s="1">
        <f t="shared" si="9"/>
        <v>0.0046527777777777835</v>
      </c>
      <c r="AN106">
        <v>103</v>
      </c>
      <c r="AO106" s="1">
        <v>0.3643518518518518</v>
      </c>
      <c r="AP106" s="1">
        <f t="shared" si="10"/>
        <v>0.3149768518518518</v>
      </c>
      <c r="AQ106">
        <v>104</v>
      </c>
      <c r="AR106" s="1">
        <v>0.36650462962962965</v>
      </c>
      <c r="AS106" s="1">
        <f t="shared" si="11"/>
        <v>0.0021527777777778367</v>
      </c>
      <c r="AT106">
        <v>106</v>
      </c>
      <c r="AU106" s="1">
        <v>0.4495023148148148</v>
      </c>
      <c r="AV106" s="1">
        <f t="shared" si="12"/>
        <v>0.08299768518518513</v>
      </c>
      <c r="AW106">
        <v>107</v>
      </c>
      <c r="AX106" s="1">
        <v>0.5276620370370371</v>
      </c>
      <c r="AY106" s="1">
        <f t="shared" si="13"/>
        <v>0.07815972222222228</v>
      </c>
      <c r="AZ106">
        <v>108</v>
      </c>
      <c r="BA106" s="1">
        <v>0.5855787037037037</v>
      </c>
      <c r="BB106" s="1">
        <f t="shared" si="14"/>
        <v>0.057916666666666616</v>
      </c>
      <c r="BL106" s="1">
        <f t="shared" si="15"/>
        <v>0.13309027777777782</v>
      </c>
      <c r="BM106" s="4">
        <f t="shared" si="16"/>
        <v>0.7186689814814815</v>
      </c>
      <c r="BN106" s="13">
        <f t="shared" si="17"/>
        <v>0.35216435185185185</v>
      </c>
    </row>
    <row r="107" spans="1:66" ht="15">
      <c r="A107">
        <v>160</v>
      </c>
      <c r="B107">
        <v>2044532</v>
      </c>
      <c r="D107" s="7">
        <v>101</v>
      </c>
      <c r="E107" t="s">
        <v>226</v>
      </c>
      <c r="F107" t="s">
        <v>63</v>
      </c>
      <c r="I107" t="s">
        <v>56</v>
      </c>
      <c r="J107" s="1">
        <v>0.20797453703703703</v>
      </c>
      <c r="K107" s="1">
        <v>0.9270138888888889</v>
      </c>
      <c r="L107" s="6">
        <v>0.7190393518518517</v>
      </c>
      <c r="M107" t="s">
        <v>57</v>
      </c>
      <c r="N107">
        <v>101</v>
      </c>
      <c r="AG107">
        <v>7</v>
      </c>
      <c r="AH107">
        <v>101</v>
      </c>
      <c r="AI107" s="1">
        <v>0.04137731481481482</v>
      </c>
      <c r="AK107">
        <v>102</v>
      </c>
      <c r="AL107" s="1">
        <v>0.04935185185185185</v>
      </c>
      <c r="AM107" s="1">
        <f t="shared" si="9"/>
        <v>0.00797453703703703</v>
      </c>
      <c r="AN107">
        <v>103</v>
      </c>
      <c r="AO107" s="1">
        <v>0.35938657407407404</v>
      </c>
      <c r="AP107" s="1">
        <f t="shared" si="10"/>
        <v>0.31003472222222217</v>
      </c>
      <c r="AQ107">
        <v>104</v>
      </c>
      <c r="AR107" s="1">
        <v>0.3600115740740741</v>
      </c>
      <c r="AS107" s="1">
        <f t="shared" si="11"/>
        <v>0.0006250000000000422</v>
      </c>
      <c r="AT107">
        <v>106</v>
      </c>
      <c r="AU107" s="1">
        <v>0.4417476851851852</v>
      </c>
      <c r="AV107" s="1">
        <f t="shared" si="12"/>
        <v>0.08173611111111112</v>
      </c>
      <c r="AW107">
        <v>107</v>
      </c>
      <c r="AX107" s="1">
        <v>0.5118171296296297</v>
      </c>
      <c r="AY107" s="1">
        <f t="shared" si="13"/>
        <v>0.07006944444444446</v>
      </c>
      <c r="AZ107">
        <v>108</v>
      </c>
      <c r="BA107" s="1">
        <v>0.5641898148148148</v>
      </c>
      <c r="BB107" s="1">
        <f t="shared" si="14"/>
        <v>0.05237268518518512</v>
      </c>
      <c r="BL107" s="1">
        <f t="shared" si="15"/>
        <v>0.15484953703703697</v>
      </c>
      <c r="BM107" s="4">
        <f t="shared" si="16"/>
        <v>0.7190393518518517</v>
      </c>
      <c r="BN107" s="13">
        <f t="shared" si="17"/>
        <v>0.35902777777777767</v>
      </c>
    </row>
    <row r="108" spans="1:66" ht="15">
      <c r="A108">
        <v>78</v>
      </c>
      <c r="B108">
        <v>2044415</v>
      </c>
      <c r="D108" s="7">
        <v>102</v>
      </c>
      <c r="E108" t="s">
        <v>227</v>
      </c>
      <c r="F108" t="s">
        <v>54</v>
      </c>
      <c r="I108" t="s">
        <v>56</v>
      </c>
      <c r="J108" s="1">
        <v>0.20797453703703703</v>
      </c>
      <c r="K108" s="1">
        <v>0.928136574074074</v>
      </c>
      <c r="L108" s="6">
        <v>0.7201620370370371</v>
      </c>
      <c r="M108" t="s">
        <v>57</v>
      </c>
      <c r="N108">
        <v>102</v>
      </c>
      <c r="AG108">
        <v>7</v>
      </c>
      <c r="AH108">
        <v>101</v>
      </c>
      <c r="AI108" s="1">
        <v>0.043645833333333335</v>
      </c>
      <c r="AK108">
        <v>102</v>
      </c>
      <c r="AL108" s="1">
        <v>0.04788194444444444</v>
      </c>
      <c r="AM108" s="1">
        <f t="shared" si="9"/>
        <v>0.004236111111111107</v>
      </c>
      <c r="AN108">
        <v>103</v>
      </c>
      <c r="AO108" s="1">
        <v>0.3605439814814815</v>
      </c>
      <c r="AP108" s="1">
        <f t="shared" si="10"/>
        <v>0.31266203703703704</v>
      </c>
      <c r="AQ108">
        <v>104</v>
      </c>
      <c r="AR108" s="1">
        <v>0.3658912037037037</v>
      </c>
      <c r="AS108" s="1">
        <f t="shared" si="11"/>
        <v>0.005347222222222225</v>
      </c>
      <c r="AT108">
        <v>106</v>
      </c>
      <c r="AU108" s="1">
        <v>0.4482291666666667</v>
      </c>
      <c r="AV108" s="1">
        <f t="shared" si="12"/>
        <v>0.08233796296296297</v>
      </c>
      <c r="AW108">
        <v>107</v>
      </c>
      <c r="AX108" s="1">
        <v>0.5176157407407408</v>
      </c>
      <c r="AY108" s="1">
        <f t="shared" si="13"/>
        <v>0.06938657407407411</v>
      </c>
      <c r="AZ108">
        <v>108</v>
      </c>
      <c r="BA108" s="1">
        <v>0.5714699074074074</v>
      </c>
      <c r="BB108" s="1">
        <f t="shared" si="14"/>
        <v>0.05385416666666665</v>
      </c>
      <c r="BL108" s="1">
        <f t="shared" si="15"/>
        <v>0.14869212962962963</v>
      </c>
      <c r="BM108" s="4">
        <f t="shared" si="16"/>
        <v>0.7201620370370371</v>
      </c>
      <c r="BN108" s="13">
        <f t="shared" si="17"/>
        <v>0.35427083333333337</v>
      </c>
    </row>
    <row r="109" spans="1:66" ht="15">
      <c r="A109">
        <v>25</v>
      </c>
      <c r="B109">
        <v>2044498</v>
      </c>
      <c r="D109" s="7">
        <v>103</v>
      </c>
      <c r="E109" t="s">
        <v>228</v>
      </c>
      <c r="F109" t="s">
        <v>131</v>
      </c>
      <c r="G109" t="s">
        <v>229</v>
      </c>
      <c r="I109" t="s">
        <v>56</v>
      </c>
      <c r="J109" s="1">
        <v>0.20797453703703703</v>
      </c>
      <c r="K109" s="1">
        <v>0.9287847222222222</v>
      </c>
      <c r="L109" s="6">
        <v>0.7208101851851851</v>
      </c>
      <c r="M109" t="s">
        <v>57</v>
      </c>
      <c r="N109">
        <v>103</v>
      </c>
      <c r="AG109">
        <v>7</v>
      </c>
      <c r="AH109">
        <v>101</v>
      </c>
      <c r="AI109" s="1">
        <v>0.044756944444444446</v>
      </c>
      <c r="AK109">
        <v>102</v>
      </c>
      <c r="AL109" s="1">
        <v>0.04987268518518518</v>
      </c>
      <c r="AM109" s="1">
        <f t="shared" si="9"/>
        <v>0.005115740740740733</v>
      </c>
      <c r="AN109">
        <v>103</v>
      </c>
      <c r="AO109" s="1">
        <v>0.36333333333333334</v>
      </c>
      <c r="AP109" s="1">
        <f t="shared" si="10"/>
        <v>0.31346064814814817</v>
      </c>
      <c r="AQ109">
        <v>104</v>
      </c>
      <c r="AR109" s="1">
        <v>0.3676388888888889</v>
      </c>
      <c r="AS109" s="1">
        <f t="shared" si="11"/>
        <v>0.0043055555555555625</v>
      </c>
      <c r="AT109">
        <v>106</v>
      </c>
      <c r="AU109" s="1">
        <v>0.44930555555555557</v>
      </c>
      <c r="AV109" s="1">
        <f t="shared" si="12"/>
        <v>0.08166666666666667</v>
      </c>
      <c r="AW109">
        <v>107</v>
      </c>
      <c r="AX109" s="1">
        <v>0.5236921296296296</v>
      </c>
      <c r="AY109" s="1">
        <f t="shared" si="13"/>
        <v>0.07438657407407406</v>
      </c>
      <c r="AZ109">
        <v>108</v>
      </c>
      <c r="BA109" s="1">
        <v>0.5729976851851851</v>
      </c>
      <c r="BB109" s="1">
        <f t="shared" si="14"/>
        <v>0.04930555555555549</v>
      </c>
      <c r="BL109" s="1">
        <f t="shared" si="15"/>
        <v>0.1478125</v>
      </c>
      <c r="BM109" s="4">
        <f t="shared" si="16"/>
        <v>0.7208101851851851</v>
      </c>
      <c r="BN109" s="13">
        <f t="shared" si="17"/>
        <v>0.35317129629629623</v>
      </c>
    </row>
    <row r="110" spans="1:66" ht="15">
      <c r="A110">
        <v>143</v>
      </c>
      <c r="B110">
        <v>2044540</v>
      </c>
      <c r="D110" s="7">
        <v>104</v>
      </c>
      <c r="E110" t="s">
        <v>230</v>
      </c>
      <c r="F110" t="s">
        <v>63</v>
      </c>
      <c r="G110" t="s">
        <v>231</v>
      </c>
      <c r="I110" t="s">
        <v>56</v>
      </c>
      <c r="J110" s="1">
        <v>0.20797453703703703</v>
      </c>
      <c r="K110" s="1">
        <v>0.9293055555555556</v>
      </c>
      <c r="L110" s="6">
        <v>0.7213310185185186</v>
      </c>
      <c r="M110" t="s">
        <v>57</v>
      </c>
      <c r="N110">
        <v>104</v>
      </c>
      <c r="AG110">
        <v>7</v>
      </c>
      <c r="AH110">
        <v>101</v>
      </c>
      <c r="AI110" s="1">
        <v>0.04480324074074074</v>
      </c>
      <c r="AK110">
        <v>102</v>
      </c>
      <c r="AL110" s="1">
        <v>0.05087962962962963</v>
      </c>
      <c r="AM110" s="1">
        <f t="shared" si="9"/>
        <v>0.006076388888888888</v>
      </c>
      <c r="AN110">
        <v>103</v>
      </c>
      <c r="AO110" s="1">
        <v>0.3694560185185185</v>
      </c>
      <c r="AP110" s="1">
        <f t="shared" si="10"/>
        <v>0.3185763888888889</v>
      </c>
      <c r="AQ110">
        <v>104</v>
      </c>
      <c r="AR110" s="1">
        <v>0.37415509259259255</v>
      </c>
      <c r="AS110" s="1">
        <f t="shared" si="11"/>
        <v>0.00469907407407405</v>
      </c>
      <c r="AT110">
        <v>106</v>
      </c>
      <c r="AU110" s="1">
        <v>0.4464236111111111</v>
      </c>
      <c r="AV110" s="1">
        <f t="shared" si="12"/>
        <v>0.07226851851851857</v>
      </c>
      <c r="AW110">
        <v>107</v>
      </c>
      <c r="AX110" s="1">
        <v>0.5279282407407407</v>
      </c>
      <c r="AY110" s="1">
        <f t="shared" si="13"/>
        <v>0.08150462962962962</v>
      </c>
      <c r="AZ110">
        <v>108</v>
      </c>
      <c r="BA110" s="1">
        <v>0.5790856481481481</v>
      </c>
      <c r="BB110" s="1">
        <f t="shared" si="14"/>
        <v>0.051157407407407374</v>
      </c>
      <c r="BL110" s="1">
        <f t="shared" si="15"/>
        <v>0.14224537037037044</v>
      </c>
      <c r="BM110" s="4">
        <f t="shared" si="16"/>
        <v>0.7213310185185186</v>
      </c>
      <c r="BN110" s="13">
        <f t="shared" si="17"/>
        <v>0.347175925925926</v>
      </c>
    </row>
    <row r="111" spans="1:66" ht="15">
      <c r="A111">
        <v>195</v>
      </c>
      <c r="B111">
        <v>2089505</v>
      </c>
      <c r="D111" s="7">
        <v>105</v>
      </c>
      <c r="E111" t="s">
        <v>232</v>
      </c>
      <c r="F111" t="s">
        <v>63</v>
      </c>
      <c r="G111" t="s">
        <v>233</v>
      </c>
      <c r="I111" t="s">
        <v>56</v>
      </c>
      <c r="J111" s="1">
        <v>0.20797453703703703</v>
      </c>
      <c r="K111" s="1">
        <v>0.9293634259259259</v>
      </c>
      <c r="L111" s="6">
        <v>0.7213888888888889</v>
      </c>
      <c r="M111" t="s">
        <v>57</v>
      </c>
      <c r="N111">
        <v>105</v>
      </c>
      <c r="AG111">
        <v>7</v>
      </c>
      <c r="AH111">
        <v>101</v>
      </c>
      <c r="AI111" s="1">
        <v>0.036597222222222225</v>
      </c>
      <c r="AK111">
        <v>102</v>
      </c>
      <c r="AL111" s="1">
        <v>0.050648148148148144</v>
      </c>
      <c r="AM111" s="1">
        <f t="shared" si="9"/>
        <v>0.014050925925925918</v>
      </c>
      <c r="AN111">
        <v>103</v>
      </c>
      <c r="AO111" s="1">
        <v>0.3694097222222222</v>
      </c>
      <c r="AP111" s="1">
        <f t="shared" si="10"/>
        <v>0.318761574074074</v>
      </c>
      <c r="AQ111">
        <v>104</v>
      </c>
      <c r="AR111" s="1">
        <v>0.3741319444444444</v>
      </c>
      <c r="AS111" s="1">
        <f t="shared" si="11"/>
        <v>0.004722222222222239</v>
      </c>
      <c r="AT111">
        <v>106</v>
      </c>
      <c r="AU111" s="1">
        <v>0.44655092592592593</v>
      </c>
      <c r="AV111" s="1">
        <f t="shared" si="12"/>
        <v>0.07241898148148151</v>
      </c>
      <c r="AW111">
        <v>107</v>
      </c>
      <c r="AX111" s="1">
        <v>0.5278356481481482</v>
      </c>
      <c r="AY111" s="1">
        <f t="shared" si="13"/>
        <v>0.08128472222222227</v>
      </c>
      <c r="AZ111">
        <v>108</v>
      </c>
      <c r="BA111" s="1">
        <v>0.5791666666666667</v>
      </c>
      <c r="BB111" s="1">
        <f t="shared" si="14"/>
        <v>0.05133101851851851</v>
      </c>
      <c r="BL111" s="1">
        <f t="shared" si="15"/>
        <v>0.14222222222222214</v>
      </c>
      <c r="BM111" s="4">
        <f t="shared" si="16"/>
        <v>0.7213888888888889</v>
      </c>
      <c r="BN111" s="13">
        <f t="shared" si="17"/>
        <v>0.34725694444444444</v>
      </c>
    </row>
    <row r="112" spans="1:66" ht="15">
      <c r="A112">
        <v>87</v>
      </c>
      <c r="B112">
        <v>2044484</v>
      </c>
      <c r="D112" s="7">
        <v>106</v>
      </c>
      <c r="E112" t="s">
        <v>234</v>
      </c>
      <c r="F112" t="s">
        <v>54</v>
      </c>
      <c r="G112" t="s">
        <v>235</v>
      </c>
      <c r="I112" t="s">
        <v>56</v>
      </c>
      <c r="J112" s="1">
        <v>0.20797453703703703</v>
      </c>
      <c r="K112" s="1">
        <v>0.9343287037037037</v>
      </c>
      <c r="L112" s="6">
        <v>0.7263541666666667</v>
      </c>
      <c r="M112" t="s">
        <v>57</v>
      </c>
      <c r="N112">
        <v>106</v>
      </c>
      <c r="AG112">
        <v>7</v>
      </c>
      <c r="AH112">
        <v>101</v>
      </c>
      <c r="AI112" s="1">
        <v>0.039467592592592596</v>
      </c>
      <c r="AK112">
        <v>102</v>
      </c>
      <c r="AL112" s="1">
        <v>0.046921296296296294</v>
      </c>
      <c r="AM112" s="1">
        <f t="shared" si="9"/>
        <v>0.0074537037037036985</v>
      </c>
      <c r="AN112">
        <v>103</v>
      </c>
      <c r="AO112" s="1">
        <v>0.35626157407407405</v>
      </c>
      <c r="AP112" s="1">
        <f t="shared" si="10"/>
        <v>0.30934027777777773</v>
      </c>
      <c r="AQ112">
        <v>104</v>
      </c>
      <c r="AR112" s="1">
        <v>0.35987268518518517</v>
      </c>
      <c r="AS112" s="1">
        <f t="shared" si="11"/>
        <v>0.0036111111111111205</v>
      </c>
      <c r="AT112">
        <v>106</v>
      </c>
      <c r="AU112" s="1">
        <v>0.4377314814814815</v>
      </c>
      <c r="AV112" s="1">
        <f t="shared" si="12"/>
        <v>0.07785879629629633</v>
      </c>
      <c r="AW112">
        <v>107</v>
      </c>
      <c r="AX112" s="1">
        <v>0.4962847222222222</v>
      </c>
      <c r="AY112" s="1">
        <f t="shared" si="13"/>
        <v>0.0585532407407407</v>
      </c>
      <c r="AZ112">
        <v>108</v>
      </c>
      <c r="BA112" s="1">
        <v>0.5511921296296296</v>
      </c>
      <c r="BB112" s="1">
        <f t="shared" si="14"/>
        <v>0.054907407407407405</v>
      </c>
      <c r="BL112" s="1">
        <f t="shared" si="15"/>
        <v>0.17516203703703714</v>
      </c>
      <c r="BM112" s="4">
        <f t="shared" si="16"/>
        <v>0.7263541666666667</v>
      </c>
      <c r="BN112" s="13">
        <f t="shared" si="17"/>
        <v>0.3664814814814816</v>
      </c>
    </row>
    <row r="113" spans="1:66" ht="15">
      <c r="A113">
        <v>200</v>
      </c>
      <c r="B113">
        <v>2044559</v>
      </c>
      <c r="D113" s="7">
        <v>107</v>
      </c>
      <c r="E113" t="s">
        <v>236</v>
      </c>
      <c r="F113" t="s">
        <v>63</v>
      </c>
      <c r="G113" t="s">
        <v>237</v>
      </c>
      <c r="I113" t="s">
        <v>56</v>
      </c>
      <c r="J113" s="1">
        <v>0.20797453703703703</v>
      </c>
      <c r="K113" s="1">
        <v>0.9374768518518519</v>
      </c>
      <c r="L113" s="6">
        <v>0.7295023148148148</v>
      </c>
      <c r="M113" t="s">
        <v>57</v>
      </c>
      <c r="N113">
        <v>107</v>
      </c>
      <c r="AG113">
        <v>7</v>
      </c>
      <c r="AH113">
        <v>101</v>
      </c>
      <c r="AI113" s="1">
        <v>0.03957175925925926</v>
      </c>
      <c r="AK113">
        <v>102</v>
      </c>
      <c r="AL113" s="1">
        <v>0.047002314814814816</v>
      </c>
      <c r="AM113" s="1">
        <f t="shared" si="9"/>
        <v>0.007430555555555558</v>
      </c>
      <c r="AN113">
        <v>103</v>
      </c>
      <c r="AO113" s="1">
        <v>0.3331712962962963</v>
      </c>
      <c r="AP113" s="1">
        <f t="shared" si="10"/>
        <v>0.2861689814814815</v>
      </c>
      <c r="AQ113">
        <v>104</v>
      </c>
      <c r="AR113" s="1">
        <v>0.34024305555555556</v>
      </c>
      <c r="AS113" s="1">
        <f t="shared" si="11"/>
        <v>0.007071759259259236</v>
      </c>
      <c r="AT113">
        <v>106</v>
      </c>
      <c r="AU113" s="1">
        <v>0.43983796296296296</v>
      </c>
      <c r="AV113" s="1">
        <f t="shared" si="12"/>
        <v>0.0995949074074074</v>
      </c>
      <c r="AW113">
        <v>107</v>
      </c>
      <c r="AX113" s="1">
        <v>0.5108449074074074</v>
      </c>
      <c r="AY113" s="1">
        <f t="shared" si="13"/>
        <v>0.07100694444444444</v>
      </c>
      <c r="AZ113">
        <v>108</v>
      </c>
      <c r="BA113" s="1">
        <v>0.5623379629629629</v>
      </c>
      <c r="BB113" s="1">
        <f t="shared" si="14"/>
        <v>0.0514930555555555</v>
      </c>
      <c r="BL113" s="1">
        <f t="shared" si="15"/>
        <v>0.16716435185185186</v>
      </c>
      <c r="BM113" s="4">
        <f t="shared" si="16"/>
        <v>0.7295023148148148</v>
      </c>
      <c r="BN113" s="13">
        <f t="shared" si="17"/>
        <v>0.3892592592592592</v>
      </c>
    </row>
    <row r="114" spans="1:66" ht="15">
      <c r="A114">
        <v>39</v>
      </c>
      <c r="B114">
        <v>2044446</v>
      </c>
      <c r="D114" s="7">
        <v>108</v>
      </c>
      <c r="E114" t="s">
        <v>238</v>
      </c>
      <c r="F114" t="s">
        <v>54</v>
      </c>
      <c r="G114" t="s">
        <v>239</v>
      </c>
      <c r="I114" t="s">
        <v>56</v>
      </c>
      <c r="J114" s="1">
        <v>0.20797453703703703</v>
      </c>
      <c r="K114" s="1">
        <v>0.9393055555555555</v>
      </c>
      <c r="L114" s="6">
        <v>0.7313310185185186</v>
      </c>
      <c r="M114" t="s">
        <v>57</v>
      </c>
      <c r="N114">
        <v>108</v>
      </c>
      <c r="AG114">
        <v>7</v>
      </c>
      <c r="AH114">
        <v>101</v>
      </c>
      <c r="AI114" s="1">
        <v>0.05188657407407407</v>
      </c>
      <c r="AK114">
        <v>102</v>
      </c>
      <c r="AL114" s="1">
        <v>0.06261574074074074</v>
      </c>
      <c r="AM114" s="1">
        <f t="shared" si="9"/>
        <v>0.010729166666666665</v>
      </c>
      <c r="AN114">
        <v>103</v>
      </c>
      <c r="AO114" s="1">
        <v>0.36324074074074075</v>
      </c>
      <c r="AP114" s="1">
        <f t="shared" si="10"/>
        <v>0.30062500000000003</v>
      </c>
      <c r="AQ114">
        <v>104</v>
      </c>
      <c r="AR114" s="1">
        <v>0.36908564814814815</v>
      </c>
      <c r="AS114" s="1">
        <f t="shared" si="11"/>
        <v>0.005844907407407396</v>
      </c>
      <c r="AT114">
        <v>106</v>
      </c>
      <c r="AU114" s="1">
        <v>0.4447453703703704</v>
      </c>
      <c r="AV114" s="1">
        <f t="shared" si="12"/>
        <v>0.07565972222222223</v>
      </c>
      <c r="AW114">
        <v>107</v>
      </c>
      <c r="AX114" s="1">
        <v>0.5197106481481482</v>
      </c>
      <c r="AY114" s="1">
        <f t="shared" si="13"/>
        <v>0.07496527777777778</v>
      </c>
      <c r="AZ114">
        <v>108</v>
      </c>
      <c r="BA114" s="1">
        <v>0.5799305555555555</v>
      </c>
      <c r="BB114" s="1">
        <f t="shared" si="14"/>
        <v>0.06021990740740735</v>
      </c>
      <c r="BL114" s="1">
        <f t="shared" si="15"/>
        <v>0.15140046296296306</v>
      </c>
      <c r="BM114" s="4">
        <f t="shared" si="16"/>
        <v>0.7313310185185186</v>
      </c>
      <c r="BN114" s="13">
        <f t="shared" si="17"/>
        <v>0.3622453703703704</v>
      </c>
    </row>
    <row r="115" spans="1:66" ht="15">
      <c r="A115">
        <v>134</v>
      </c>
      <c r="B115">
        <v>2044552</v>
      </c>
      <c r="D115" s="7">
        <v>109</v>
      </c>
      <c r="E115" t="s">
        <v>240</v>
      </c>
      <c r="F115" t="s">
        <v>140</v>
      </c>
      <c r="G115" t="s">
        <v>241</v>
      </c>
      <c r="I115" t="s">
        <v>56</v>
      </c>
      <c r="J115" s="1">
        <v>0.20797453703703703</v>
      </c>
      <c r="K115" s="1">
        <v>0.9502314814814815</v>
      </c>
      <c r="L115" s="6">
        <v>0.7422569444444443</v>
      </c>
      <c r="M115" t="s">
        <v>57</v>
      </c>
      <c r="N115">
        <v>109</v>
      </c>
      <c r="AG115">
        <v>7</v>
      </c>
      <c r="AH115">
        <v>101</v>
      </c>
      <c r="AI115" s="1">
        <v>0.04041666666666667</v>
      </c>
      <c r="AK115">
        <v>102</v>
      </c>
      <c r="AL115" s="1">
        <v>0.04681712962962963</v>
      </c>
      <c r="AM115" s="1">
        <f t="shared" si="9"/>
        <v>0.006400462962962962</v>
      </c>
      <c r="AN115">
        <v>103</v>
      </c>
      <c r="AO115" s="1">
        <v>0.3680439814814815</v>
      </c>
      <c r="AP115" s="1">
        <f t="shared" si="10"/>
        <v>0.32122685185185185</v>
      </c>
      <c r="AQ115">
        <v>104</v>
      </c>
      <c r="AR115" s="1">
        <v>0.37157407407407406</v>
      </c>
      <c r="AS115" s="1">
        <f t="shared" si="11"/>
        <v>0.003530092592592571</v>
      </c>
      <c r="AT115">
        <v>106</v>
      </c>
      <c r="AU115" s="1">
        <v>0.45815972222222223</v>
      </c>
      <c r="AV115" s="1">
        <f t="shared" si="12"/>
        <v>0.08658564814814818</v>
      </c>
      <c r="AW115">
        <v>107</v>
      </c>
      <c r="AX115" s="1">
        <v>0.5386921296296296</v>
      </c>
      <c r="AY115" s="1">
        <f t="shared" si="13"/>
        <v>0.08053240740740741</v>
      </c>
      <c r="AZ115">
        <v>108</v>
      </c>
      <c r="BA115" s="1">
        <v>0.6045833333333334</v>
      </c>
      <c r="BB115" s="1">
        <f t="shared" si="14"/>
        <v>0.06589120370370372</v>
      </c>
      <c r="BL115" s="1">
        <f t="shared" si="15"/>
        <v>0.13767361111111098</v>
      </c>
      <c r="BM115" s="4">
        <f t="shared" si="16"/>
        <v>0.7422569444444443</v>
      </c>
      <c r="BN115" s="13">
        <f t="shared" si="17"/>
        <v>0.3706828703703703</v>
      </c>
    </row>
    <row r="116" spans="1:66" ht="15">
      <c r="A116">
        <v>27</v>
      </c>
      <c r="B116">
        <v>2044425</v>
      </c>
      <c r="D116" s="7">
        <v>110</v>
      </c>
      <c r="E116" t="s">
        <v>242</v>
      </c>
      <c r="F116" t="s">
        <v>131</v>
      </c>
      <c r="G116" t="s">
        <v>243</v>
      </c>
      <c r="I116" t="s">
        <v>56</v>
      </c>
      <c r="J116" s="1">
        <v>0.20797453703703703</v>
      </c>
      <c r="K116" s="1">
        <v>0.9510185185185186</v>
      </c>
      <c r="L116" s="6">
        <v>0.7430439814814815</v>
      </c>
      <c r="M116" t="s">
        <v>57</v>
      </c>
      <c r="N116">
        <v>110</v>
      </c>
      <c r="AG116">
        <v>7</v>
      </c>
      <c r="AH116">
        <v>101</v>
      </c>
      <c r="AI116" s="1">
        <v>0.04880787037037037</v>
      </c>
      <c r="AK116">
        <v>102</v>
      </c>
      <c r="AL116" s="1">
        <v>0.05524305555555556</v>
      </c>
      <c r="AM116" s="1">
        <f t="shared" si="9"/>
        <v>0.00643518518518519</v>
      </c>
      <c r="AN116">
        <v>103</v>
      </c>
      <c r="AO116" s="1">
        <v>0.36232638888888885</v>
      </c>
      <c r="AP116" s="1">
        <f t="shared" si="10"/>
        <v>0.30708333333333326</v>
      </c>
      <c r="AQ116">
        <v>104</v>
      </c>
      <c r="AR116" s="1">
        <v>0.3652777777777778</v>
      </c>
      <c r="AS116" s="1">
        <f t="shared" si="11"/>
        <v>0.0029513888888889617</v>
      </c>
      <c r="AT116">
        <v>106</v>
      </c>
      <c r="AU116" s="1">
        <v>0.4523726851851852</v>
      </c>
      <c r="AV116" s="1">
        <f t="shared" si="12"/>
        <v>0.08709490740740738</v>
      </c>
      <c r="AW116">
        <v>107</v>
      </c>
      <c r="AX116" s="1">
        <v>0.5259143518518519</v>
      </c>
      <c r="AY116" s="1">
        <f t="shared" si="13"/>
        <v>0.07354166666666667</v>
      </c>
      <c r="AZ116">
        <v>108</v>
      </c>
      <c r="BA116" s="1">
        <v>0.5795370370370371</v>
      </c>
      <c r="BB116" s="1">
        <f t="shared" si="14"/>
        <v>0.053622685185185204</v>
      </c>
      <c r="BL116" s="1">
        <f t="shared" si="15"/>
        <v>0.16350694444444447</v>
      </c>
      <c r="BM116" s="4">
        <f t="shared" si="16"/>
        <v>0.7430439814814815</v>
      </c>
      <c r="BN116" s="13">
        <f t="shared" si="17"/>
        <v>0.37776620370370373</v>
      </c>
    </row>
    <row r="117" spans="1:66" ht="15">
      <c r="A117">
        <v>153</v>
      </c>
      <c r="B117">
        <v>2043481</v>
      </c>
      <c r="D117" s="7">
        <v>111</v>
      </c>
      <c r="E117" t="s">
        <v>244</v>
      </c>
      <c r="F117" t="s">
        <v>63</v>
      </c>
      <c r="G117" t="s">
        <v>245</v>
      </c>
      <c r="I117" t="s">
        <v>56</v>
      </c>
      <c r="J117" s="1">
        <v>0.20797453703703703</v>
      </c>
      <c r="K117" s="1">
        <v>0.9528009259259259</v>
      </c>
      <c r="L117" s="6">
        <v>0.7448263888888889</v>
      </c>
      <c r="M117" t="s">
        <v>57</v>
      </c>
      <c r="N117">
        <v>111</v>
      </c>
      <c r="AG117">
        <v>7</v>
      </c>
      <c r="AH117">
        <v>101</v>
      </c>
      <c r="AI117" s="1">
        <v>0.03737268518518519</v>
      </c>
      <c r="AK117">
        <v>102</v>
      </c>
      <c r="AL117" s="1">
        <v>0.042199074074074076</v>
      </c>
      <c r="AM117" s="1">
        <f t="shared" si="9"/>
        <v>0.004826388888888887</v>
      </c>
      <c r="AN117">
        <v>103</v>
      </c>
      <c r="AO117" s="1">
        <v>0.34782407407407406</v>
      </c>
      <c r="AP117" s="1">
        <f t="shared" si="10"/>
        <v>0.305625</v>
      </c>
      <c r="AQ117">
        <v>104</v>
      </c>
      <c r="AR117" s="1">
        <v>0.3528935185185185</v>
      </c>
      <c r="AS117" s="1">
        <f t="shared" si="11"/>
        <v>0.00506944444444446</v>
      </c>
      <c r="AT117">
        <v>106</v>
      </c>
      <c r="AU117" s="1">
        <v>0.4390162037037037</v>
      </c>
      <c r="AV117" s="1">
        <f t="shared" si="12"/>
        <v>0.08612268518518518</v>
      </c>
      <c r="AW117">
        <v>107</v>
      </c>
      <c r="AX117" s="1">
        <v>0.5074189814814815</v>
      </c>
      <c r="AY117" s="1">
        <f t="shared" si="13"/>
        <v>0.06840277777777776</v>
      </c>
      <c r="AZ117">
        <v>108</v>
      </c>
      <c r="BA117" s="1">
        <v>0.5644097222222222</v>
      </c>
      <c r="BB117" s="1">
        <f t="shared" si="14"/>
        <v>0.05699074074074073</v>
      </c>
      <c r="BL117" s="1">
        <f t="shared" si="15"/>
        <v>0.18041666666666667</v>
      </c>
      <c r="BM117" s="4">
        <f t="shared" si="16"/>
        <v>0.7448263888888889</v>
      </c>
      <c r="BN117" s="13">
        <f t="shared" si="17"/>
        <v>0.39193287037037033</v>
      </c>
    </row>
    <row r="118" spans="1:66" ht="15">
      <c r="A118">
        <v>139</v>
      </c>
      <c r="B118">
        <v>2044565</v>
      </c>
      <c r="D118" s="7">
        <v>112</v>
      </c>
      <c r="E118" t="s">
        <v>246</v>
      </c>
      <c r="F118" t="s">
        <v>140</v>
      </c>
      <c r="I118" t="s">
        <v>56</v>
      </c>
      <c r="J118" s="1">
        <v>0.20797453703703703</v>
      </c>
      <c r="K118" s="1">
        <v>0.9529282407407407</v>
      </c>
      <c r="L118" s="6">
        <v>0.7449537037037036</v>
      </c>
      <c r="M118" t="s">
        <v>57</v>
      </c>
      <c r="N118">
        <v>112</v>
      </c>
      <c r="AG118">
        <v>7</v>
      </c>
      <c r="AH118">
        <v>101</v>
      </c>
      <c r="AI118" s="1">
        <v>0.04020833333333333</v>
      </c>
      <c r="AK118">
        <v>102</v>
      </c>
      <c r="AL118" s="1">
        <v>0.047962962962962964</v>
      </c>
      <c r="AM118" s="1">
        <f t="shared" si="9"/>
        <v>0.007754629629629632</v>
      </c>
      <c r="AN118">
        <v>103</v>
      </c>
      <c r="AO118" s="1">
        <v>0.3652777777777778</v>
      </c>
      <c r="AP118" s="1">
        <f t="shared" si="10"/>
        <v>0.3173148148148148</v>
      </c>
      <c r="AQ118">
        <v>104</v>
      </c>
      <c r="AR118" s="1">
        <v>0.3728125</v>
      </c>
      <c r="AS118" s="1">
        <f t="shared" si="11"/>
        <v>0.007534722222222179</v>
      </c>
      <c r="AT118">
        <v>106</v>
      </c>
      <c r="AU118" s="1">
        <v>0.4590625</v>
      </c>
      <c r="AV118" s="1">
        <f t="shared" si="12"/>
        <v>0.08625</v>
      </c>
      <c r="AW118">
        <v>107</v>
      </c>
      <c r="AX118" s="1">
        <v>0.5336342592592592</v>
      </c>
      <c r="AY118" s="1">
        <f t="shared" si="13"/>
        <v>0.07457175925925924</v>
      </c>
      <c r="AZ118">
        <v>108</v>
      </c>
      <c r="BA118" s="1">
        <v>0.590011574074074</v>
      </c>
      <c r="BB118" s="1">
        <f t="shared" si="14"/>
        <v>0.05637731481481478</v>
      </c>
      <c r="BL118" s="1">
        <f t="shared" si="15"/>
        <v>0.1549421296296296</v>
      </c>
      <c r="BM118" s="4">
        <f t="shared" si="16"/>
        <v>0.7449537037037036</v>
      </c>
      <c r="BN118" s="13">
        <f t="shared" si="17"/>
        <v>0.3721412037037036</v>
      </c>
    </row>
    <row r="119" spans="1:66" ht="15">
      <c r="A119">
        <v>108</v>
      </c>
      <c r="B119">
        <v>2044542</v>
      </c>
      <c r="D119" s="7">
        <v>113</v>
      </c>
      <c r="E119" t="s">
        <v>247</v>
      </c>
      <c r="F119" t="s">
        <v>54</v>
      </c>
      <c r="I119" t="s">
        <v>56</v>
      </c>
      <c r="J119" s="1">
        <v>0.20797453703703703</v>
      </c>
      <c r="K119" s="1">
        <v>0.9543171296296297</v>
      </c>
      <c r="L119" s="6">
        <v>0.7463425925925926</v>
      </c>
      <c r="M119" t="s">
        <v>57</v>
      </c>
      <c r="N119">
        <v>113</v>
      </c>
      <c r="AG119">
        <v>7</v>
      </c>
      <c r="AH119">
        <v>101</v>
      </c>
      <c r="AI119" s="1">
        <v>0.04271990740740741</v>
      </c>
      <c r="AK119">
        <v>102</v>
      </c>
      <c r="AL119" s="1">
        <v>0.04825231481481482</v>
      </c>
      <c r="AM119" s="1">
        <f t="shared" si="9"/>
        <v>0.0055324074074074095</v>
      </c>
      <c r="AN119">
        <v>103</v>
      </c>
      <c r="AO119" s="1">
        <v>0.3598148148148148</v>
      </c>
      <c r="AP119" s="1">
        <f t="shared" si="10"/>
        <v>0.31156249999999996</v>
      </c>
      <c r="AQ119">
        <v>104</v>
      </c>
      <c r="AR119" s="1">
        <v>0.3614814814814815</v>
      </c>
      <c r="AS119" s="1">
        <f t="shared" si="11"/>
        <v>0.0016666666666667052</v>
      </c>
      <c r="AT119">
        <v>106</v>
      </c>
      <c r="AU119" s="1">
        <v>0.4488078703703704</v>
      </c>
      <c r="AV119" s="1">
        <f t="shared" si="12"/>
        <v>0.08732638888888888</v>
      </c>
      <c r="AW119">
        <v>107</v>
      </c>
      <c r="AX119" s="1">
        <v>0.5182638888888889</v>
      </c>
      <c r="AY119" s="1">
        <f t="shared" si="13"/>
        <v>0.06945601851851846</v>
      </c>
      <c r="AZ119">
        <v>108</v>
      </c>
      <c r="BA119" s="1">
        <v>0.575925925925926</v>
      </c>
      <c r="BB119" s="1">
        <f t="shared" si="14"/>
        <v>0.057662037037037095</v>
      </c>
      <c r="BL119" s="1">
        <f t="shared" si="15"/>
        <v>0.17041666666666666</v>
      </c>
      <c r="BM119" s="4">
        <f t="shared" si="16"/>
        <v>0.7463425925925926</v>
      </c>
      <c r="BN119" s="13">
        <f t="shared" si="17"/>
        <v>0.3848611111111111</v>
      </c>
    </row>
    <row r="120" spans="1:66" ht="15">
      <c r="A120">
        <v>84</v>
      </c>
      <c r="B120">
        <v>2044422</v>
      </c>
      <c r="D120" s="7">
        <v>114</v>
      </c>
      <c r="E120" t="s">
        <v>248</v>
      </c>
      <c r="F120" t="s">
        <v>54</v>
      </c>
      <c r="G120" t="s">
        <v>249</v>
      </c>
      <c r="I120" t="s">
        <v>56</v>
      </c>
      <c r="J120" s="1">
        <v>0.20797453703703703</v>
      </c>
      <c r="K120" s="1">
        <v>0.956087962962963</v>
      </c>
      <c r="L120" s="6">
        <v>0.748113425925926</v>
      </c>
      <c r="M120" t="s">
        <v>57</v>
      </c>
      <c r="N120">
        <v>114</v>
      </c>
      <c r="AG120">
        <v>7</v>
      </c>
      <c r="AH120">
        <v>101</v>
      </c>
      <c r="AI120" s="1">
        <v>0.042581018518518525</v>
      </c>
      <c r="AK120">
        <v>102</v>
      </c>
      <c r="AL120" s="1">
        <v>0.047141203703703706</v>
      </c>
      <c r="AM120" s="1">
        <f t="shared" si="9"/>
        <v>0.004560185185185181</v>
      </c>
      <c r="AN120">
        <v>103</v>
      </c>
      <c r="AO120" s="1">
        <v>0.37060185185185185</v>
      </c>
      <c r="AP120" s="1">
        <f t="shared" si="10"/>
        <v>0.3234606481481481</v>
      </c>
      <c r="AQ120">
        <v>104</v>
      </c>
      <c r="AR120" s="1">
        <v>0.37376157407407407</v>
      </c>
      <c r="AS120" s="1">
        <f t="shared" si="11"/>
        <v>0.0031597222222222165</v>
      </c>
      <c r="AT120">
        <v>106</v>
      </c>
      <c r="AU120" s="1">
        <v>0.45048611111111114</v>
      </c>
      <c r="AV120" s="1">
        <f t="shared" si="12"/>
        <v>0.07672453703703708</v>
      </c>
      <c r="AW120">
        <v>107</v>
      </c>
      <c r="AX120" s="1">
        <v>0.5265624999999999</v>
      </c>
      <c r="AY120" s="1">
        <f t="shared" si="13"/>
        <v>0.07607638888888879</v>
      </c>
      <c r="AZ120">
        <v>108</v>
      </c>
      <c r="BA120" s="1">
        <v>0.5898263888888889</v>
      </c>
      <c r="BB120" s="1">
        <f t="shared" si="14"/>
        <v>0.06326388888888901</v>
      </c>
      <c r="BL120" s="1">
        <f t="shared" si="15"/>
        <v>0.15828703703703706</v>
      </c>
      <c r="BM120" s="4">
        <f t="shared" si="16"/>
        <v>0.748113425925926</v>
      </c>
      <c r="BN120" s="13">
        <f t="shared" si="17"/>
        <v>0.37435185185185194</v>
      </c>
    </row>
    <row r="121" spans="1:66" ht="15">
      <c r="A121">
        <v>8</v>
      </c>
      <c r="B121">
        <v>2044458</v>
      </c>
      <c r="D121" s="7">
        <v>115</v>
      </c>
      <c r="E121" t="s">
        <v>250</v>
      </c>
      <c r="F121" t="s">
        <v>73</v>
      </c>
      <c r="I121" t="s">
        <v>56</v>
      </c>
      <c r="J121" s="1">
        <v>0.20797453703703703</v>
      </c>
      <c r="K121" s="1">
        <v>0.9639351851851852</v>
      </c>
      <c r="L121" s="6">
        <v>0.7559606481481481</v>
      </c>
      <c r="M121" t="s">
        <v>57</v>
      </c>
      <c r="N121">
        <v>115</v>
      </c>
      <c r="AG121">
        <v>7</v>
      </c>
      <c r="AH121">
        <v>101</v>
      </c>
      <c r="AI121" s="1">
        <v>0.042754629629629635</v>
      </c>
      <c r="AK121">
        <v>102</v>
      </c>
      <c r="AL121" s="1">
        <v>0.04628472222222222</v>
      </c>
      <c r="AM121" s="1">
        <f t="shared" si="9"/>
        <v>0.0035300925925925847</v>
      </c>
      <c r="AN121">
        <v>103</v>
      </c>
      <c r="AO121" s="1">
        <v>0.3560763888888889</v>
      </c>
      <c r="AP121" s="1">
        <f t="shared" si="10"/>
        <v>0.30979166666666663</v>
      </c>
      <c r="AQ121">
        <v>104</v>
      </c>
      <c r="AR121" s="1">
        <v>0.35739583333333336</v>
      </c>
      <c r="AS121" s="1">
        <f t="shared" si="11"/>
        <v>0.0013194444444444842</v>
      </c>
      <c r="AT121">
        <v>106</v>
      </c>
      <c r="AU121" s="1">
        <v>0.45035879629629627</v>
      </c>
      <c r="AV121" s="1">
        <f t="shared" si="12"/>
        <v>0.09296296296296291</v>
      </c>
      <c r="AW121">
        <v>107</v>
      </c>
      <c r="AX121" s="1">
        <v>0.5346990740740741</v>
      </c>
      <c r="AY121" s="1">
        <f t="shared" si="13"/>
        <v>0.08434027777777786</v>
      </c>
      <c r="AZ121">
        <v>108</v>
      </c>
      <c r="BA121" s="1">
        <v>0.5961458333333333</v>
      </c>
      <c r="BB121" s="1">
        <f t="shared" si="14"/>
        <v>0.06144675925925913</v>
      </c>
      <c r="BL121" s="1">
        <f t="shared" si="15"/>
        <v>0.15981481481481485</v>
      </c>
      <c r="BM121" s="4">
        <f t="shared" si="16"/>
        <v>0.7559606481481481</v>
      </c>
      <c r="BN121" s="13">
        <f t="shared" si="17"/>
        <v>0.39856481481481476</v>
      </c>
    </row>
    <row r="122" spans="1:66" ht="15">
      <c r="A122">
        <v>163</v>
      </c>
      <c r="B122">
        <v>2044596</v>
      </c>
      <c r="D122" s="7">
        <v>116</v>
      </c>
      <c r="E122" t="s">
        <v>251</v>
      </c>
      <c r="F122" t="s">
        <v>63</v>
      </c>
      <c r="I122" t="s">
        <v>56</v>
      </c>
      <c r="J122" s="1">
        <v>0.20797453703703703</v>
      </c>
      <c r="K122" s="1">
        <v>0.9705555555555555</v>
      </c>
      <c r="L122" s="6">
        <v>0.7625810185185186</v>
      </c>
      <c r="M122" t="s">
        <v>57</v>
      </c>
      <c r="N122">
        <v>116</v>
      </c>
      <c r="AG122">
        <v>7</v>
      </c>
      <c r="AH122">
        <v>101</v>
      </c>
      <c r="AI122" s="1">
        <v>0.03961805555555555</v>
      </c>
      <c r="AK122">
        <v>102</v>
      </c>
      <c r="AL122" s="1">
        <v>0.043645833333333335</v>
      </c>
      <c r="AM122" s="1">
        <f t="shared" si="9"/>
        <v>0.004027777777777783</v>
      </c>
      <c r="AN122">
        <v>103</v>
      </c>
      <c r="AO122" s="1">
        <v>0.3590277777777778</v>
      </c>
      <c r="AP122" s="1">
        <f t="shared" si="10"/>
        <v>0.31538194444444445</v>
      </c>
      <c r="AQ122">
        <v>104</v>
      </c>
      <c r="AR122" s="1">
        <v>0.36010416666666667</v>
      </c>
      <c r="AS122" s="1">
        <f t="shared" si="11"/>
        <v>0.0010763888888888906</v>
      </c>
      <c r="AT122">
        <v>106</v>
      </c>
      <c r="AU122" s="1">
        <v>0.44699074074074074</v>
      </c>
      <c r="AV122" s="1">
        <f t="shared" si="12"/>
        <v>0.08688657407407407</v>
      </c>
      <c r="AW122">
        <v>107</v>
      </c>
      <c r="AX122" s="1">
        <v>0.5222916666666667</v>
      </c>
      <c r="AY122" s="1">
        <f t="shared" si="13"/>
        <v>0.07530092592592597</v>
      </c>
      <c r="AZ122">
        <v>108</v>
      </c>
      <c r="BA122" s="1">
        <v>0.5916550925925926</v>
      </c>
      <c r="BB122" s="1">
        <f t="shared" si="14"/>
        <v>0.06936342592592593</v>
      </c>
      <c r="BL122" s="1">
        <f t="shared" si="15"/>
        <v>0.17092592592592593</v>
      </c>
      <c r="BM122" s="4">
        <f t="shared" si="16"/>
        <v>0.7625810185185186</v>
      </c>
      <c r="BN122" s="13">
        <f t="shared" si="17"/>
        <v>0.4024768518518519</v>
      </c>
    </row>
    <row r="123" spans="1:66" ht="15">
      <c r="A123">
        <v>146</v>
      </c>
      <c r="B123">
        <v>2044513</v>
      </c>
      <c r="D123" s="7">
        <v>117</v>
      </c>
      <c r="E123" t="s">
        <v>252</v>
      </c>
      <c r="F123" t="s">
        <v>63</v>
      </c>
      <c r="G123" t="s">
        <v>253</v>
      </c>
      <c r="I123" t="s">
        <v>56</v>
      </c>
      <c r="J123" s="1">
        <v>0.20797453703703703</v>
      </c>
      <c r="K123" s="1">
        <v>0.9727893518518518</v>
      </c>
      <c r="L123" s="6">
        <v>0.7648148148148147</v>
      </c>
      <c r="M123" t="s">
        <v>57</v>
      </c>
      <c r="N123">
        <v>117</v>
      </c>
      <c r="AG123">
        <v>7</v>
      </c>
      <c r="AH123">
        <v>101</v>
      </c>
      <c r="AI123" s="1">
        <v>0.036875</v>
      </c>
      <c r="AK123">
        <v>102</v>
      </c>
      <c r="AL123" s="1">
        <v>0.0453587962962963</v>
      </c>
      <c r="AM123" s="1">
        <f t="shared" si="9"/>
        <v>0.008483796296296302</v>
      </c>
      <c r="AN123">
        <v>103</v>
      </c>
      <c r="AO123" s="1">
        <v>0.3657060185185185</v>
      </c>
      <c r="AP123" s="1">
        <f t="shared" si="10"/>
        <v>0.3203472222222222</v>
      </c>
      <c r="AQ123">
        <v>104</v>
      </c>
      <c r="AR123" s="1">
        <v>0.36991898148148145</v>
      </c>
      <c r="AS123" s="1">
        <f t="shared" si="11"/>
        <v>0.004212962962962918</v>
      </c>
      <c r="AT123">
        <v>106</v>
      </c>
      <c r="AU123" s="1">
        <v>0.4550115740740741</v>
      </c>
      <c r="AV123" s="1">
        <f t="shared" si="12"/>
        <v>0.08509259259259266</v>
      </c>
      <c r="AW123">
        <v>107</v>
      </c>
      <c r="AX123" s="1">
        <v>0.5364699074074074</v>
      </c>
      <c r="AY123" s="1">
        <f t="shared" si="13"/>
        <v>0.0814583333333333</v>
      </c>
      <c r="AZ123">
        <v>108</v>
      </c>
      <c r="BA123" s="1">
        <v>0.5963657407407407</v>
      </c>
      <c r="BB123" s="1">
        <f t="shared" si="14"/>
        <v>0.05989583333333326</v>
      </c>
      <c r="BL123" s="1">
        <f t="shared" si="15"/>
        <v>0.16844907407407406</v>
      </c>
      <c r="BM123" s="4">
        <f t="shared" si="16"/>
        <v>0.7648148148148147</v>
      </c>
      <c r="BN123" s="13">
        <f t="shared" si="17"/>
        <v>0.3948958333333333</v>
      </c>
    </row>
    <row r="124" spans="1:66" ht="15">
      <c r="A124">
        <v>155</v>
      </c>
      <c r="B124">
        <v>2044580</v>
      </c>
      <c r="D124" s="7">
        <v>118</v>
      </c>
      <c r="E124" t="s">
        <v>254</v>
      </c>
      <c r="F124" t="s">
        <v>63</v>
      </c>
      <c r="I124" t="s">
        <v>56</v>
      </c>
      <c r="J124" s="1">
        <v>0.20797453703703703</v>
      </c>
      <c r="K124" s="1">
        <v>0.9735069444444444</v>
      </c>
      <c r="L124" s="6">
        <v>0.7655324074074074</v>
      </c>
      <c r="M124" t="s">
        <v>57</v>
      </c>
      <c r="N124">
        <v>118</v>
      </c>
      <c r="AG124">
        <v>7</v>
      </c>
      <c r="AH124">
        <v>101</v>
      </c>
      <c r="AI124" s="1">
        <v>0.04278935185185185</v>
      </c>
      <c r="AK124">
        <v>102</v>
      </c>
      <c r="AL124" s="1">
        <v>0.04847222222222222</v>
      </c>
      <c r="AM124" s="1">
        <f t="shared" si="9"/>
        <v>0.005682870370370373</v>
      </c>
      <c r="AN124">
        <v>103</v>
      </c>
      <c r="AO124" s="1">
        <v>0.36223379629629626</v>
      </c>
      <c r="AP124" s="1">
        <f t="shared" si="10"/>
        <v>0.313761574074074</v>
      </c>
      <c r="AQ124">
        <v>104</v>
      </c>
      <c r="AR124" s="1">
        <v>0.36864583333333334</v>
      </c>
      <c r="AS124" s="1">
        <f t="shared" si="11"/>
        <v>0.006412037037037077</v>
      </c>
      <c r="AT124">
        <v>106</v>
      </c>
      <c r="AU124" s="1">
        <v>0.45490740740740737</v>
      </c>
      <c r="AV124" s="1">
        <f t="shared" si="12"/>
        <v>0.08626157407407403</v>
      </c>
      <c r="AW124">
        <v>107</v>
      </c>
      <c r="AX124" s="1">
        <v>0.5388310185185184</v>
      </c>
      <c r="AY124" s="1">
        <f t="shared" si="13"/>
        <v>0.08392361111111107</v>
      </c>
      <c r="AZ124">
        <v>108</v>
      </c>
      <c r="BA124" s="1">
        <v>0.6046874999999999</v>
      </c>
      <c r="BB124" s="1">
        <f t="shared" si="14"/>
        <v>0.06585648148148149</v>
      </c>
      <c r="BL124" s="1">
        <f t="shared" si="15"/>
        <v>0.16084490740740742</v>
      </c>
      <c r="BM124" s="4">
        <f t="shared" si="16"/>
        <v>0.7655324074074074</v>
      </c>
      <c r="BN124" s="13">
        <f t="shared" si="17"/>
        <v>0.396886574074074</v>
      </c>
    </row>
    <row r="125" spans="1:66" ht="15">
      <c r="A125">
        <v>81</v>
      </c>
      <c r="B125">
        <v>2044494</v>
      </c>
      <c r="D125" s="7">
        <v>119</v>
      </c>
      <c r="E125" t="s">
        <v>255</v>
      </c>
      <c r="F125" t="s">
        <v>54</v>
      </c>
      <c r="G125" t="s">
        <v>256</v>
      </c>
      <c r="I125" t="s">
        <v>56</v>
      </c>
      <c r="J125" s="1">
        <v>0.20797453703703703</v>
      </c>
      <c r="K125" s="1">
        <v>0.9744675925925925</v>
      </c>
      <c r="L125" s="6">
        <v>0.7664930555555555</v>
      </c>
      <c r="M125" t="s">
        <v>57</v>
      </c>
      <c r="N125">
        <v>119</v>
      </c>
      <c r="AG125">
        <v>7</v>
      </c>
      <c r="AH125">
        <v>101</v>
      </c>
      <c r="AI125" s="1">
        <v>0.04200231481481481</v>
      </c>
      <c r="AK125">
        <v>102</v>
      </c>
      <c r="AL125" s="1">
        <v>0.050821759259259254</v>
      </c>
      <c r="AM125" s="1">
        <f t="shared" si="9"/>
        <v>0.008819444444444442</v>
      </c>
      <c r="AN125">
        <v>103</v>
      </c>
      <c r="AO125" s="1">
        <v>0.3769212962962963</v>
      </c>
      <c r="AP125" s="1">
        <f t="shared" si="10"/>
        <v>0.32609953703703703</v>
      </c>
      <c r="AQ125">
        <v>104</v>
      </c>
      <c r="AR125" s="1">
        <v>0.37863425925925925</v>
      </c>
      <c r="AS125" s="1">
        <f t="shared" si="11"/>
        <v>0.0017129629629629717</v>
      </c>
      <c r="AT125">
        <v>106</v>
      </c>
      <c r="AU125" s="1">
        <v>0.4538657407407407</v>
      </c>
      <c r="AV125" s="1">
        <f t="shared" si="12"/>
        <v>0.07523148148148145</v>
      </c>
      <c r="AW125">
        <v>107</v>
      </c>
      <c r="AX125" s="1">
        <v>0.5318171296296296</v>
      </c>
      <c r="AY125" s="1">
        <f t="shared" si="13"/>
        <v>0.07795138888888886</v>
      </c>
      <c r="AZ125">
        <v>108</v>
      </c>
      <c r="BA125" s="1">
        <v>0.5919097222222222</v>
      </c>
      <c r="BB125" s="1">
        <f t="shared" si="14"/>
        <v>0.060092592592592586</v>
      </c>
      <c r="BL125" s="1">
        <f t="shared" si="15"/>
        <v>0.1745833333333333</v>
      </c>
      <c r="BM125" s="4">
        <f t="shared" si="16"/>
        <v>0.7664930555555555</v>
      </c>
      <c r="BN125" s="13">
        <f t="shared" si="17"/>
        <v>0.3878587962962962</v>
      </c>
    </row>
    <row r="126" spans="1:66" ht="15">
      <c r="A126">
        <v>45</v>
      </c>
      <c r="B126">
        <v>2044483</v>
      </c>
      <c r="D126" s="7">
        <v>120</v>
      </c>
      <c r="E126" t="s">
        <v>257</v>
      </c>
      <c r="F126" t="s">
        <v>54</v>
      </c>
      <c r="I126" t="s">
        <v>56</v>
      </c>
      <c r="J126" s="1">
        <v>0.20797453703703703</v>
      </c>
      <c r="K126" s="1">
        <v>0.9767013888888889</v>
      </c>
      <c r="L126" s="6">
        <v>0.7687268518518519</v>
      </c>
      <c r="M126" t="s">
        <v>57</v>
      </c>
      <c r="N126">
        <v>120</v>
      </c>
      <c r="AG126">
        <v>7</v>
      </c>
      <c r="AH126">
        <v>101</v>
      </c>
      <c r="AI126" s="1">
        <v>0.04600694444444445</v>
      </c>
      <c r="AK126">
        <v>102</v>
      </c>
      <c r="AL126" s="1">
        <v>0.05228009259259259</v>
      </c>
      <c r="AM126" s="1">
        <f t="shared" si="9"/>
        <v>0.006273148148148146</v>
      </c>
      <c r="AN126">
        <v>103</v>
      </c>
      <c r="AO126" s="1">
        <v>0.37637731481481485</v>
      </c>
      <c r="AP126" s="1">
        <f t="shared" si="10"/>
        <v>0.32409722222222226</v>
      </c>
      <c r="AQ126">
        <v>104</v>
      </c>
      <c r="AR126" s="1">
        <v>0.38114583333333335</v>
      </c>
      <c r="AS126" s="1">
        <f t="shared" si="11"/>
        <v>0.004768518518518505</v>
      </c>
      <c r="AT126">
        <v>106</v>
      </c>
      <c r="AU126" s="1">
        <v>0.4602199074074074</v>
      </c>
      <c r="AV126" s="1">
        <f t="shared" si="12"/>
        <v>0.07907407407407407</v>
      </c>
      <c r="AW126">
        <v>107</v>
      </c>
      <c r="AX126" s="1">
        <v>0.5370370370370371</v>
      </c>
      <c r="AY126" s="1">
        <f t="shared" si="13"/>
        <v>0.07681712962962967</v>
      </c>
      <c r="AZ126">
        <v>108</v>
      </c>
      <c r="BA126" s="1">
        <v>0.5992013888888889</v>
      </c>
      <c r="BB126" s="1">
        <f t="shared" si="14"/>
        <v>0.06216435185185176</v>
      </c>
      <c r="BL126" s="1">
        <f t="shared" si="15"/>
        <v>0.169525462962963</v>
      </c>
      <c r="BM126" s="4">
        <f t="shared" si="16"/>
        <v>0.7687268518518519</v>
      </c>
      <c r="BN126" s="13">
        <f t="shared" si="17"/>
        <v>0.3875810185185185</v>
      </c>
    </row>
    <row r="127" spans="1:66" ht="15">
      <c r="A127">
        <v>96</v>
      </c>
      <c r="B127">
        <v>2044465</v>
      </c>
      <c r="D127" s="7">
        <v>121</v>
      </c>
      <c r="E127" t="s">
        <v>258</v>
      </c>
      <c r="F127" t="s">
        <v>54</v>
      </c>
      <c r="G127" t="s">
        <v>259</v>
      </c>
      <c r="I127" t="s">
        <v>56</v>
      </c>
      <c r="J127" s="1">
        <v>0.20797453703703703</v>
      </c>
      <c r="K127" s="1">
        <v>0.9774189814814815</v>
      </c>
      <c r="L127" s="6">
        <v>0.7694444444444444</v>
      </c>
      <c r="M127" t="s">
        <v>57</v>
      </c>
      <c r="N127">
        <v>121</v>
      </c>
      <c r="AG127">
        <v>7</v>
      </c>
      <c r="AH127">
        <v>101</v>
      </c>
      <c r="AI127" s="1">
        <v>0.0433912037037037</v>
      </c>
      <c r="AK127">
        <v>102</v>
      </c>
      <c r="AL127" s="1">
        <v>0.05212962962962963</v>
      </c>
      <c r="AM127" s="1">
        <f t="shared" si="9"/>
        <v>0.008738425925925927</v>
      </c>
      <c r="AN127">
        <v>103</v>
      </c>
      <c r="AO127" s="1">
        <v>0.3591203703703704</v>
      </c>
      <c r="AP127" s="1">
        <f t="shared" si="10"/>
        <v>0.3069907407407408</v>
      </c>
      <c r="AQ127">
        <v>104</v>
      </c>
      <c r="AR127" s="1">
        <v>0.3671064814814815</v>
      </c>
      <c r="AS127" s="1">
        <f t="shared" si="11"/>
        <v>0.007986111111111083</v>
      </c>
      <c r="AT127">
        <v>106</v>
      </c>
      <c r="AU127" s="1">
        <v>0.44113425925925925</v>
      </c>
      <c r="AV127" s="1">
        <f t="shared" si="12"/>
        <v>0.07402777777777775</v>
      </c>
      <c r="AW127">
        <v>107</v>
      </c>
      <c r="AX127" s="1">
        <v>0.526261574074074</v>
      </c>
      <c r="AY127" s="1">
        <f t="shared" si="13"/>
        <v>0.08512731481481478</v>
      </c>
      <c r="AZ127">
        <v>108</v>
      </c>
      <c r="BA127" s="1">
        <v>0.5930555555555556</v>
      </c>
      <c r="BB127" s="1">
        <f t="shared" si="14"/>
        <v>0.06679398148148152</v>
      </c>
      <c r="BL127" s="1">
        <f t="shared" si="15"/>
        <v>0.17638888888888882</v>
      </c>
      <c r="BM127" s="4">
        <f t="shared" si="16"/>
        <v>0.7694444444444444</v>
      </c>
      <c r="BN127" s="13">
        <f t="shared" si="17"/>
        <v>0.40233796296296287</v>
      </c>
    </row>
    <row r="128" spans="1:66" ht="15">
      <c r="A128">
        <v>127</v>
      </c>
      <c r="B128">
        <v>2044598</v>
      </c>
      <c r="D128" s="7">
        <v>122</v>
      </c>
      <c r="E128" t="s">
        <v>260</v>
      </c>
      <c r="F128" t="s">
        <v>140</v>
      </c>
      <c r="I128" t="s">
        <v>56</v>
      </c>
      <c r="J128" s="1">
        <v>0.20797453703703703</v>
      </c>
      <c r="K128" s="1">
        <v>0.9805902777777779</v>
      </c>
      <c r="L128" s="6">
        <v>0.7726157407407408</v>
      </c>
      <c r="M128" t="s">
        <v>57</v>
      </c>
      <c r="N128">
        <v>122</v>
      </c>
      <c r="AG128">
        <v>7</v>
      </c>
      <c r="AH128">
        <v>101</v>
      </c>
      <c r="AI128" s="1">
        <v>0.048032407407407406</v>
      </c>
      <c r="AK128">
        <v>102</v>
      </c>
      <c r="AL128" s="1">
        <v>0.05601851851851852</v>
      </c>
      <c r="AM128" s="1">
        <f t="shared" si="9"/>
        <v>0.007986111111111117</v>
      </c>
      <c r="AN128">
        <v>103</v>
      </c>
      <c r="AO128" s="1">
        <v>0.3753125</v>
      </c>
      <c r="AP128" s="1">
        <f t="shared" si="10"/>
        <v>0.31929398148148147</v>
      </c>
      <c r="AQ128">
        <v>104</v>
      </c>
      <c r="AR128" s="1">
        <v>0.3796527777777778</v>
      </c>
      <c r="AS128" s="1">
        <f t="shared" si="11"/>
        <v>0.00434027777777779</v>
      </c>
      <c r="AT128">
        <v>106</v>
      </c>
      <c r="AU128" s="1">
        <v>0.4618055555555556</v>
      </c>
      <c r="AV128" s="1">
        <f t="shared" si="12"/>
        <v>0.0821527777777778</v>
      </c>
      <c r="AW128">
        <v>107</v>
      </c>
      <c r="AX128" s="1">
        <v>0.5395717592592593</v>
      </c>
      <c r="AY128" s="1">
        <f t="shared" si="13"/>
        <v>0.07776620370370368</v>
      </c>
      <c r="AZ128">
        <v>108</v>
      </c>
      <c r="BA128" s="1">
        <v>0.5993055555555555</v>
      </c>
      <c r="BB128" s="1">
        <f t="shared" si="14"/>
        <v>0.05973379629629627</v>
      </c>
      <c r="BL128" s="1">
        <f t="shared" si="15"/>
        <v>0.17331018518518526</v>
      </c>
      <c r="BM128" s="4">
        <f t="shared" si="16"/>
        <v>0.7726157407407408</v>
      </c>
      <c r="BN128" s="13">
        <f t="shared" si="17"/>
        <v>0.392962962962963</v>
      </c>
    </row>
    <row r="129" spans="1:66" ht="15">
      <c r="A129">
        <v>13</v>
      </c>
      <c r="B129">
        <v>2044432</v>
      </c>
      <c r="D129" s="7">
        <v>123</v>
      </c>
      <c r="E129" t="s">
        <v>261</v>
      </c>
      <c r="F129" t="s">
        <v>73</v>
      </c>
      <c r="I129" t="s">
        <v>56</v>
      </c>
      <c r="J129" s="1">
        <v>0.20797453703703703</v>
      </c>
      <c r="K129" s="1">
        <v>0.9828009259259259</v>
      </c>
      <c r="L129" s="6">
        <v>0.774826388888889</v>
      </c>
      <c r="M129" t="s">
        <v>57</v>
      </c>
      <c r="N129">
        <v>123</v>
      </c>
      <c r="AG129">
        <v>7</v>
      </c>
      <c r="AH129">
        <v>101</v>
      </c>
      <c r="AI129" s="1">
        <v>0.0415625</v>
      </c>
      <c r="AK129">
        <v>102</v>
      </c>
      <c r="AL129" s="1">
        <v>0.04456018518518518</v>
      </c>
      <c r="AM129" s="1">
        <f t="shared" si="9"/>
        <v>0.0029976851851851796</v>
      </c>
      <c r="AN129">
        <v>103</v>
      </c>
      <c r="AO129" s="1">
        <v>0.3572916666666666</v>
      </c>
      <c r="AP129" s="1">
        <f t="shared" si="10"/>
        <v>0.31273148148148144</v>
      </c>
      <c r="AQ129">
        <v>104</v>
      </c>
      <c r="AR129" s="1">
        <v>0.35938657407407404</v>
      </c>
      <c r="AS129" s="1">
        <f t="shared" si="11"/>
        <v>0.0020949074074074203</v>
      </c>
      <c r="AT129">
        <v>106</v>
      </c>
      <c r="AU129" s="1">
        <v>0.4499074074074074</v>
      </c>
      <c r="AV129" s="1">
        <f t="shared" si="12"/>
        <v>0.09052083333333338</v>
      </c>
      <c r="AW129">
        <v>107</v>
      </c>
      <c r="AX129" s="1">
        <v>0.5326736111111111</v>
      </c>
      <c r="AY129" s="1">
        <f t="shared" si="13"/>
        <v>0.08276620370370369</v>
      </c>
      <c r="AZ129">
        <v>108</v>
      </c>
      <c r="BA129" s="1">
        <v>0.5979166666666667</v>
      </c>
      <c r="BB129" s="1">
        <f t="shared" si="14"/>
        <v>0.06524305555555554</v>
      </c>
      <c r="BL129" s="1">
        <f t="shared" si="15"/>
        <v>0.17690972222222234</v>
      </c>
      <c r="BM129" s="4">
        <f t="shared" si="16"/>
        <v>0.774826388888889</v>
      </c>
      <c r="BN129" s="13">
        <f t="shared" si="17"/>
        <v>0.41543981481481496</v>
      </c>
    </row>
    <row r="130" spans="1:66" ht="15">
      <c r="A130">
        <v>167</v>
      </c>
      <c r="B130">
        <v>2044566</v>
      </c>
      <c r="D130" s="7">
        <v>124</v>
      </c>
      <c r="E130" t="s">
        <v>262</v>
      </c>
      <c r="F130" t="s">
        <v>63</v>
      </c>
      <c r="G130" t="s">
        <v>82</v>
      </c>
      <c r="I130" t="s">
        <v>56</v>
      </c>
      <c r="J130" s="1">
        <v>0.20797453703703703</v>
      </c>
      <c r="K130" s="1">
        <v>0.9833449074074073</v>
      </c>
      <c r="L130" s="6">
        <v>0.7753703703703704</v>
      </c>
      <c r="M130" t="s">
        <v>57</v>
      </c>
      <c r="N130">
        <v>124</v>
      </c>
      <c r="AG130">
        <v>7</v>
      </c>
      <c r="AH130">
        <v>101</v>
      </c>
      <c r="AI130" s="1">
        <v>0.03917824074074074</v>
      </c>
      <c r="AK130">
        <v>102</v>
      </c>
      <c r="AL130" s="1">
        <v>0.04230324074074074</v>
      </c>
      <c r="AM130" s="1">
        <f t="shared" si="9"/>
        <v>0.003124999999999996</v>
      </c>
      <c r="AN130">
        <v>103</v>
      </c>
      <c r="AO130" s="1">
        <v>0.36157407407407405</v>
      </c>
      <c r="AP130" s="1">
        <f t="shared" si="10"/>
        <v>0.3192708333333333</v>
      </c>
      <c r="AQ130">
        <v>104</v>
      </c>
      <c r="AR130" s="1">
        <v>0.3653009259259259</v>
      </c>
      <c r="AS130" s="1">
        <f t="shared" si="11"/>
        <v>0.0037268518518518423</v>
      </c>
      <c r="AT130">
        <v>106</v>
      </c>
      <c r="AU130" s="1">
        <v>0.46108796296296295</v>
      </c>
      <c r="AV130" s="1">
        <f t="shared" si="12"/>
        <v>0.09578703703703706</v>
      </c>
      <c r="AW130">
        <v>107</v>
      </c>
      <c r="AX130" s="1">
        <v>0.5348495370370371</v>
      </c>
      <c r="AY130" s="1">
        <f t="shared" si="13"/>
        <v>0.07376157407407413</v>
      </c>
      <c r="AZ130">
        <v>108</v>
      </c>
      <c r="BA130" s="1">
        <v>0.5988773148148149</v>
      </c>
      <c r="BB130" s="1">
        <f t="shared" si="14"/>
        <v>0.0640277777777778</v>
      </c>
      <c r="BL130" s="1">
        <f t="shared" si="15"/>
        <v>0.1764930555555555</v>
      </c>
      <c r="BM130" s="4">
        <f t="shared" si="16"/>
        <v>0.7753703703703704</v>
      </c>
      <c r="BN130" s="13">
        <f t="shared" si="17"/>
        <v>0.4100694444444445</v>
      </c>
    </row>
    <row r="131" spans="1:66" ht="15">
      <c r="A131">
        <v>138</v>
      </c>
      <c r="B131">
        <v>2044510</v>
      </c>
      <c r="D131" s="7">
        <v>125</v>
      </c>
      <c r="E131" t="s">
        <v>263</v>
      </c>
      <c r="F131" t="s">
        <v>140</v>
      </c>
      <c r="G131" t="s">
        <v>264</v>
      </c>
      <c r="I131" t="s">
        <v>56</v>
      </c>
      <c r="J131" s="1">
        <v>0.20797453703703703</v>
      </c>
      <c r="K131" s="1">
        <v>0.9930787037037038</v>
      </c>
      <c r="L131" s="6">
        <v>0.7851041666666667</v>
      </c>
      <c r="M131" t="s">
        <v>57</v>
      </c>
      <c r="N131">
        <v>125</v>
      </c>
      <c r="AG131">
        <v>7</v>
      </c>
      <c r="AH131">
        <v>101</v>
      </c>
      <c r="AI131" s="1">
        <v>0.04290509259259259</v>
      </c>
      <c r="AK131">
        <v>102</v>
      </c>
      <c r="AL131" s="1">
        <v>0.04863425925925926</v>
      </c>
      <c r="AM131" s="1">
        <f t="shared" si="9"/>
        <v>0.005729166666666667</v>
      </c>
      <c r="AN131">
        <v>103</v>
      </c>
      <c r="AO131" s="1">
        <v>0.35336805555555556</v>
      </c>
      <c r="AP131" s="1">
        <f t="shared" si="10"/>
        <v>0.3047337962962963</v>
      </c>
      <c r="AQ131">
        <v>104</v>
      </c>
      <c r="AR131" s="1">
        <v>0.35940972222222217</v>
      </c>
      <c r="AS131" s="1">
        <f t="shared" si="11"/>
        <v>0.006041666666666612</v>
      </c>
      <c r="AT131">
        <v>106</v>
      </c>
      <c r="AU131" s="1">
        <v>0.4527314814814815</v>
      </c>
      <c r="AV131" s="1">
        <f t="shared" si="12"/>
        <v>0.09332175925925934</v>
      </c>
      <c r="AW131">
        <v>107</v>
      </c>
      <c r="AX131" s="1">
        <v>0.5325925925925926</v>
      </c>
      <c r="AY131" s="1">
        <f t="shared" si="13"/>
        <v>0.0798611111111111</v>
      </c>
      <c r="AZ131">
        <v>108</v>
      </c>
      <c r="BA131" s="1">
        <v>0.5932060185185185</v>
      </c>
      <c r="BB131" s="1">
        <f t="shared" si="14"/>
        <v>0.06061342592592589</v>
      </c>
      <c r="BL131" s="1">
        <f t="shared" si="15"/>
        <v>0.1918981481481482</v>
      </c>
      <c r="BM131" s="4">
        <f t="shared" si="16"/>
        <v>0.7851041666666667</v>
      </c>
      <c r="BN131" s="13">
        <f t="shared" si="17"/>
        <v>0.42569444444444454</v>
      </c>
    </row>
    <row r="132" spans="1:66" ht="15">
      <c r="A132">
        <v>152</v>
      </c>
      <c r="B132">
        <v>2044519</v>
      </c>
      <c r="D132" s="7">
        <v>126</v>
      </c>
      <c r="E132" t="s">
        <v>265</v>
      </c>
      <c r="F132" t="s">
        <v>63</v>
      </c>
      <c r="G132" t="s">
        <v>266</v>
      </c>
      <c r="I132" t="s">
        <v>56</v>
      </c>
      <c r="J132" s="1">
        <v>0.20797453703703703</v>
      </c>
      <c r="K132" s="1">
        <v>0.9958217592592593</v>
      </c>
      <c r="L132" s="6">
        <v>0.7878472222222223</v>
      </c>
      <c r="M132" t="s">
        <v>57</v>
      </c>
      <c r="N132">
        <v>126</v>
      </c>
      <c r="AG132">
        <v>7</v>
      </c>
      <c r="AH132">
        <v>101</v>
      </c>
      <c r="AI132" s="1">
        <v>0.047233796296296295</v>
      </c>
      <c r="AK132">
        <v>102</v>
      </c>
      <c r="AL132" s="1">
        <v>0.05369212962962963</v>
      </c>
      <c r="AM132" s="1">
        <f t="shared" si="9"/>
        <v>0.006458333333333337</v>
      </c>
      <c r="AN132">
        <v>103</v>
      </c>
      <c r="AO132" s="1">
        <v>0.3642476851851852</v>
      </c>
      <c r="AP132" s="1">
        <f t="shared" si="10"/>
        <v>0.3105555555555556</v>
      </c>
      <c r="AQ132">
        <v>104</v>
      </c>
      <c r="AR132" s="1">
        <v>0.3671412037037037</v>
      </c>
      <c r="AS132" s="1">
        <f t="shared" si="11"/>
        <v>0.0028935185185184897</v>
      </c>
      <c r="AT132">
        <v>106</v>
      </c>
      <c r="AU132" s="1">
        <v>0.4599768518518519</v>
      </c>
      <c r="AV132" s="1">
        <f t="shared" si="12"/>
        <v>0.09283564814814821</v>
      </c>
      <c r="AW132">
        <v>107</v>
      </c>
      <c r="AX132" s="1">
        <v>0.5349074074074074</v>
      </c>
      <c r="AY132" s="1">
        <f t="shared" si="13"/>
        <v>0.0749305555555555</v>
      </c>
      <c r="AZ132">
        <v>108</v>
      </c>
      <c r="BA132" s="1">
        <v>0.5948263888888888</v>
      </c>
      <c r="BB132" s="1">
        <f t="shared" si="14"/>
        <v>0.05991898148148145</v>
      </c>
      <c r="BL132" s="1">
        <f t="shared" si="15"/>
        <v>0.19302083333333342</v>
      </c>
      <c r="BM132" s="4">
        <f t="shared" si="16"/>
        <v>0.7878472222222223</v>
      </c>
      <c r="BN132" s="13">
        <f t="shared" si="17"/>
        <v>0.4207060185185186</v>
      </c>
    </row>
    <row r="133" spans="1:66" ht="15">
      <c r="A133">
        <v>149</v>
      </c>
      <c r="B133">
        <v>2044582</v>
      </c>
      <c r="D133" s="7">
        <v>127</v>
      </c>
      <c r="E133" t="s">
        <v>267</v>
      </c>
      <c r="F133" t="s">
        <v>63</v>
      </c>
      <c r="I133" t="s">
        <v>56</v>
      </c>
      <c r="J133" s="1">
        <v>0.20797453703703703</v>
      </c>
      <c r="K133" s="1">
        <v>0.9965162037037038</v>
      </c>
      <c r="L133" s="6">
        <v>0.7885416666666667</v>
      </c>
      <c r="M133" t="s">
        <v>57</v>
      </c>
      <c r="N133">
        <v>127</v>
      </c>
      <c r="AG133">
        <v>7</v>
      </c>
      <c r="AH133">
        <v>101</v>
      </c>
      <c r="AI133" s="1">
        <v>0.042951388888888886</v>
      </c>
      <c r="AK133">
        <v>102</v>
      </c>
      <c r="AL133" s="1">
        <v>0.04581018518518518</v>
      </c>
      <c r="AM133" s="1">
        <f t="shared" si="9"/>
        <v>0.0028587962962962968</v>
      </c>
      <c r="AN133">
        <v>103</v>
      </c>
      <c r="AO133" s="1">
        <v>0.357974537037037</v>
      </c>
      <c r="AP133" s="1">
        <f t="shared" si="10"/>
        <v>0.3121643518518518</v>
      </c>
      <c r="AQ133">
        <v>104</v>
      </c>
      <c r="AR133" s="1">
        <v>0.36005787037037035</v>
      </c>
      <c r="AS133" s="1">
        <f t="shared" si="11"/>
        <v>0.002083333333333326</v>
      </c>
      <c r="AT133">
        <v>106</v>
      </c>
      <c r="AU133" s="1">
        <v>0.4446527777777778</v>
      </c>
      <c r="AV133" s="1">
        <f t="shared" si="12"/>
        <v>0.08459490740740744</v>
      </c>
      <c r="AW133">
        <v>107</v>
      </c>
      <c r="AX133" s="1">
        <v>0.5327546296296296</v>
      </c>
      <c r="AY133" s="1">
        <f t="shared" si="13"/>
        <v>0.08810185185185182</v>
      </c>
      <c r="AZ133">
        <v>108</v>
      </c>
      <c r="BA133" s="1">
        <v>0.5937268518518518</v>
      </c>
      <c r="BB133" s="1">
        <f t="shared" si="14"/>
        <v>0.060972222222222205</v>
      </c>
      <c r="BL133" s="1">
        <f t="shared" si="15"/>
        <v>0.19481481481481489</v>
      </c>
      <c r="BM133" s="4">
        <f t="shared" si="16"/>
        <v>0.7885416666666667</v>
      </c>
      <c r="BN133" s="13">
        <f t="shared" si="17"/>
        <v>0.42848379629629635</v>
      </c>
    </row>
    <row r="134" spans="1:66" ht="15">
      <c r="A134">
        <v>86</v>
      </c>
      <c r="B134">
        <v>2044423</v>
      </c>
      <c r="D134" s="7">
        <v>128</v>
      </c>
      <c r="E134" t="s">
        <v>268</v>
      </c>
      <c r="F134" t="s">
        <v>54</v>
      </c>
      <c r="G134" t="s">
        <v>269</v>
      </c>
      <c r="I134" t="s">
        <v>56</v>
      </c>
      <c r="J134" s="1">
        <v>0.20797453703703703</v>
      </c>
      <c r="K134" s="1">
        <v>0.9990393518518519</v>
      </c>
      <c r="L134" s="6">
        <v>0.7910648148148148</v>
      </c>
      <c r="M134" t="s">
        <v>57</v>
      </c>
      <c r="N134">
        <v>128</v>
      </c>
      <c r="AG134">
        <v>7</v>
      </c>
      <c r="AH134">
        <v>101</v>
      </c>
      <c r="AI134" s="1">
        <v>0.038078703703703705</v>
      </c>
      <c r="AK134">
        <v>102</v>
      </c>
      <c r="AL134" s="1">
        <v>0.044085648148148145</v>
      </c>
      <c r="AM134" s="1">
        <f t="shared" si="9"/>
        <v>0.00600694444444444</v>
      </c>
      <c r="AN134">
        <v>103</v>
      </c>
      <c r="AO134" s="1">
        <v>0.36751157407407403</v>
      </c>
      <c r="AP134" s="1">
        <f t="shared" si="10"/>
        <v>0.3234259259259259</v>
      </c>
      <c r="AQ134">
        <v>104</v>
      </c>
      <c r="AR134" s="1">
        <v>0.3725347222222222</v>
      </c>
      <c r="AS134" s="1">
        <f t="shared" si="11"/>
        <v>0.005023148148148193</v>
      </c>
      <c r="AT134">
        <v>106</v>
      </c>
      <c r="AU134" s="1">
        <v>0.45211805555555556</v>
      </c>
      <c r="AV134" s="1">
        <f t="shared" si="12"/>
        <v>0.07958333333333334</v>
      </c>
      <c r="AW134">
        <v>107</v>
      </c>
      <c r="AX134" s="1">
        <v>0.5288310185185185</v>
      </c>
      <c r="AY134" s="1">
        <f t="shared" si="13"/>
        <v>0.07671296296296298</v>
      </c>
      <c r="AZ134">
        <v>108</v>
      </c>
      <c r="BA134" s="1">
        <v>0.5934143518518519</v>
      </c>
      <c r="BB134" s="1">
        <f t="shared" si="14"/>
        <v>0.06458333333333333</v>
      </c>
      <c r="BL134" s="1">
        <f t="shared" si="15"/>
        <v>0.19765046296296296</v>
      </c>
      <c r="BM134" s="4">
        <f t="shared" si="16"/>
        <v>0.7910648148148148</v>
      </c>
      <c r="BN134" s="13">
        <f t="shared" si="17"/>
        <v>0.4185300925925926</v>
      </c>
    </row>
    <row r="135" spans="1:66" ht="15">
      <c r="A135">
        <v>6</v>
      </c>
      <c r="B135">
        <v>2044449</v>
      </c>
      <c r="D135" s="7">
        <v>129</v>
      </c>
      <c r="E135" t="s">
        <v>270</v>
      </c>
      <c r="F135" t="s">
        <v>73</v>
      </c>
      <c r="G135" t="s">
        <v>271</v>
      </c>
      <c r="I135" t="s">
        <v>56</v>
      </c>
      <c r="J135" s="1">
        <v>0.20797453703703703</v>
      </c>
      <c r="K135" s="1">
        <v>0.9999421296296296</v>
      </c>
      <c r="L135" s="6">
        <v>0.7919675925925925</v>
      </c>
      <c r="M135" t="s">
        <v>57</v>
      </c>
      <c r="N135">
        <v>129</v>
      </c>
      <c r="AG135">
        <v>7</v>
      </c>
      <c r="AH135">
        <v>101</v>
      </c>
      <c r="AI135" s="1">
        <v>0.043576388888888894</v>
      </c>
      <c r="AK135">
        <v>102</v>
      </c>
      <c r="AL135" s="1">
        <v>0.05351851851851852</v>
      </c>
      <c r="AM135" s="1">
        <f t="shared" si="9"/>
        <v>0.009942129629629627</v>
      </c>
      <c r="AN135">
        <v>103</v>
      </c>
      <c r="AO135" s="1">
        <v>0.36234953703703704</v>
      </c>
      <c r="AP135" s="1">
        <f t="shared" si="10"/>
        <v>0.3088310185185185</v>
      </c>
      <c r="AQ135">
        <v>104</v>
      </c>
      <c r="AR135" s="1">
        <v>0.3673611111111111</v>
      </c>
      <c r="AS135" s="1">
        <f t="shared" si="11"/>
        <v>0.005011574074074043</v>
      </c>
      <c r="AT135">
        <v>106</v>
      </c>
      <c r="AU135" s="1">
        <v>0.45156250000000003</v>
      </c>
      <c r="AV135" s="1">
        <f t="shared" si="12"/>
        <v>0.08420138888888895</v>
      </c>
      <c r="AW135">
        <v>107</v>
      </c>
      <c r="AX135" s="1">
        <v>0.5328356481481481</v>
      </c>
      <c r="AY135" s="1">
        <f t="shared" si="13"/>
        <v>0.08127314814814807</v>
      </c>
      <c r="AZ135">
        <v>108</v>
      </c>
      <c r="BA135" s="1">
        <v>0.5985763888888889</v>
      </c>
      <c r="BB135" s="1">
        <f t="shared" si="14"/>
        <v>0.06574074074074077</v>
      </c>
      <c r="BL135" s="1">
        <f t="shared" si="15"/>
        <v>0.19339120370370366</v>
      </c>
      <c r="BM135" s="4">
        <f t="shared" si="16"/>
        <v>0.7919675925925925</v>
      </c>
      <c r="BN135" s="13">
        <f t="shared" si="17"/>
        <v>0.42460648148148145</v>
      </c>
    </row>
    <row r="136" spans="1:66" ht="15">
      <c r="A136">
        <v>123</v>
      </c>
      <c r="B136">
        <v>2044599</v>
      </c>
      <c r="D136" s="7">
        <v>130</v>
      </c>
      <c r="E136" t="s">
        <v>272</v>
      </c>
      <c r="F136" t="s">
        <v>140</v>
      </c>
      <c r="G136" t="s">
        <v>253</v>
      </c>
      <c r="I136" t="s">
        <v>56</v>
      </c>
      <c r="J136" s="1">
        <v>0.20797453703703703</v>
      </c>
      <c r="K136" s="2">
        <v>1.005324074074074</v>
      </c>
      <c r="L136" s="6">
        <v>0.797349537037037</v>
      </c>
      <c r="M136" t="s">
        <v>57</v>
      </c>
      <c r="N136">
        <v>130</v>
      </c>
      <c r="AG136">
        <v>7</v>
      </c>
      <c r="AH136">
        <v>101</v>
      </c>
      <c r="AI136" s="1">
        <v>0.04255787037037037</v>
      </c>
      <c r="AK136">
        <v>102</v>
      </c>
      <c r="AL136" s="1">
        <v>0.05159722222222222</v>
      </c>
      <c r="AM136" s="1">
        <f aca="true" t="shared" si="18" ref="AM136:AM185">AL136-AI136</f>
        <v>0.009039351851851847</v>
      </c>
      <c r="AN136">
        <v>103</v>
      </c>
      <c r="AO136" s="1">
        <v>0.35024305555555557</v>
      </c>
      <c r="AP136" s="1">
        <f aca="true" t="shared" si="19" ref="AP136:AP185">AO136-AL136</f>
        <v>0.29864583333333333</v>
      </c>
      <c r="AQ136">
        <v>104</v>
      </c>
      <c r="AR136" s="1">
        <v>0.35695601851851855</v>
      </c>
      <c r="AS136" s="1">
        <f aca="true" t="shared" si="20" ref="AS136:AS185">AR136-AO136</f>
        <v>0.006712962962962976</v>
      </c>
      <c r="AT136">
        <v>106</v>
      </c>
      <c r="AU136" s="1">
        <v>0.4460069444444445</v>
      </c>
      <c r="AV136" s="1">
        <f aca="true" t="shared" si="21" ref="AV136:AV184">AU136-AR136</f>
        <v>0.08905092592592595</v>
      </c>
      <c r="AW136">
        <v>107</v>
      </c>
      <c r="AX136" s="1">
        <v>0.5161111111111111</v>
      </c>
      <c r="AY136" s="1">
        <f>AX136-AU136</f>
        <v>0.07010416666666658</v>
      </c>
      <c r="AZ136">
        <v>108</v>
      </c>
      <c r="BA136" s="1">
        <v>0.5873263888888889</v>
      </c>
      <c r="BB136" s="1">
        <f>BA136-AX136</f>
        <v>0.07121527777777781</v>
      </c>
      <c r="BL136" s="1">
        <f>L136-BA136</f>
        <v>0.21002314814814815</v>
      </c>
      <c r="BM136" s="4">
        <f>AI136+AM136+AP136+AS136+AV136+AY136+BB136+BL136</f>
        <v>0.797349537037037</v>
      </c>
      <c r="BN136" s="13">
        <f>AV136+AY136+BB136+BL136</f>
        <v>0.4403935185185185</v>
      </c>
    </row>
    <row r="137" spans="1:66" ht="15">
      <c r="A137">
        <v>144</v>
      </c>
      <c r="B137">
        <v>2044579</v>
      </c>
      <c r="D137" s="7">
        <v>131</v>
      </c>
      <c r="E137" t="s">
        <v>273</v>
      </c>
      <c r="F137" t="s">
        <v>63</v>
      </c>
      <c r="G137" t="s">
        <v>138</v>
      </c>
      <c r="I137" t="s">
        <v>56</v>
      </c>
      <c r="J137" s="1">
        <v>0.20797453703703703</v>
      </c>
      <c r="K137" s="2">
        <v>1.0086805555555556</v>
      </c>
      <c r="L137" s="6">
        <v>0.8007060185185185</v>
      </c>
      <c r="M137" t="s">
        <v>57</v>
      </c>
      <c r="N137">
        <v>131</v>
      </c>
      <c r="AG137">
        <v>7</v>
      </c>
      <c r="AH137">
        <v>101</v>
      </c>
      <c r="AI137" s="1">
        <v>0.04644675925925926</v>
      </c>
      <c r="AK137">
        <v>102</v>
      </c>
      <c r="AL137" s="1">
        <v>0.052523148148148145</v>
      </c>
      <c r="AM137" s="1">
        <f t="shared" si="18"/>
        <v>0.006076388888888888</v>
      </c>
      <c r="AN137">
        <v>103</v>
      </c>
      <c r="AO137" s="1">
        <v>0.36563657407407407</v>
      </c>
      <c r="AP137" s="1">
        <f t="shared" si="19"/>
        <v>0.31311342592592595</v>
      </c>
      <c r="AQ137">
        <v>104</v>
      </c>
      <c r="AR137" s="1">
        <v>0.370462962962963</v>
      </c>
      <c r="AS137" s="1">
        <f t="shared" si="20"/>
        <v>0.004826388888888922</v>
      </c>
      <c r="AT137">
        <v>106</v>
      </c>
      <c r="AU137" s="1">
        <v>0.4618865740740741</v>
      </c>
      <c r="AV137" s="1">
        <f t="shared" si="21"/>
        <v>0.09142361111111108</v>
      </c>
      <c r="AW137">
        <v>107</v>
      </c>
      <c r="AX137" s="1">
        <v>0.5445833333333333</v>
      </c>
      <c r="AY137" s="1">
        <f>AX137-AU137</f>
        <v>0.08269675925925923</v>
      </c>
      <c r="AZ137">
        <v>108</v>
      </c>
      <c r="BA137" s="1">
        <v>0.60875</v>
      </c>
      <c r="BB137" s="1">
        <f>BA137-AX137</f>
        <v>0.0641666666666667</v>
      </c>
      <c r="BL137" s="1">
        <f>L137-BA137</f>
        <v>0.1919560185185185</v>
      </c>
      <c r="BM137" s="4">
        <f>AI137+AM137+AP137+AS137+AV137+AY137+BB137+BL137</f>
        <v>0.8007060185185185</v>
      </c>
      <c r="BN137" s="13">
        <f>AV137+AY137+BB137+BL137</f>
        <v>0.43024305555555553</v>
      </c>
    </row>
    <row r="138" spans="1:66" ht="15">
      <c r="A138">
        <v>3</v>
      </c>
      <c r="B138">
        <v>2044490</v>
      </c>
      <c r="D138" s="7">
        <v>132</v>
      </c>
      <c r="E138" t="s">
        <v>274</v>
      </c>
      <c r="F138" t="s">
        <v>73</v>
      </c>
      <c r="G138" t="s">
        <v>275</v>
      </c>
      <c r="I138" t="s">
        <v>56</v>
      </c>
      <c r="J138" s="1">
        <v>0.20797453703703703</v>
      </c>
      <c r="K138" s="2">
        <v>1.0135532407407408</v>
      </c>
      <c r="L138" s="6">
        <v>0.8055787037037038</v>
      </c>
      <c r="M138" t="s">
        <v>57</v>
      </c>
      <c r="N138">
        <v>132</v>
      </c>
      <c r="AG138">
        <v>7</v>
      </c>
      <c r="AH138">
        <v>101</v>
      </c>
      <c r="AI138" s="1">
        <v>0.03462962962962963</v>
      </c>
      <c r="AK138">
        <v>102</v>
      </c>
      <c r="AL138" s="1">
        <v>0.038969907407407404</v>
      </c>
      <c r="AM138" s="1">
        <f t="shared" si="18"/>
        <v>0.004340277777777776</v>
      </c>
      <c r="AN138">
        <v>103</v>
      </c>
      <c r="AO138" s="1">
        <v>0.3611226851851852</v>
      </c>
      <c r="AP138" s="1">
        <f t="shared" si="19"/>
        <v>0.3221527777777778</v>
      </c>
      <c r="AQ138">
        <v>104</v>
      </c>
      <c r="AR138" s="1">
        <v>0.36355324074074075</v>
      </c>
      <c r="AS138" s="1">
        <f t="shared" si="20"/>
        <v>0.002430555555555547</v>
      </c>
      <c r="AT138">
        <v>106</v>
      </c>
      <c r="AU138" s="1">
        <v>0.45105324074074077</v>
      </c>
      <c r="AV138" s="1">
        <f t="shared" si="21"/>
        <v>0.08750000000000002</v>
      </c>
      <c r="AW138">
        <v>107</v>
      </c>
      <c r="AX138" s="1">
        <v>0.5320717592592593</v>
      </c>
      <c r="AY138" s="1">
        <f>AX138-AU138</f>
        <v>0.08101851851851855</v>
      </c>
      <c r="AZ138">
        <v>108</v>
      </c>
      <c r="BA138" s="1">
        <v>0.5987037037037037</v>
      </c>
      <c r="BB138" s="1">
        <f>BA138-AX138</f>
        <v>0.06663194444444442</v>
      </c>
      <c r="BL138" s="1">
        <f>L138-BA138</f>
        <v>0.20687500000000003</v>
      </c>
      <c r="BM138" s="4">
        <f>AI138+AM138+AP138+AS138+AV138+AY138+BB138+BL138</f>
        <v>0.8055787037037038</v>
      </c>
      <c r="BN138" s="13">
        <f>AV138+AY138+BB138+BL138</f>
        <v>0.442025462962963</v>
      </c>
    </row>
    <row r="139" spans="1:66" ht="15">
      <c r="A139">
        <v>176</v>
      </c>
      <c r="B139">
        <v>2044535</v>
      </c>
      <c r="D139" s="7">
        <v>133</v>
      </c>
      <c r="E139" t="s">
        <v>276</v>
      </c>
      <c r="F139" t="s">
        <v>63</v>
      </c>
      <c r="G139" t="s">
        <v>277</v>
      </c>
      <c r="I139" t="s">
        <v>56</v>
      </c>
      <c r="J139" s="1">
        <v>0.20797453703703703</v>
      </c>
      <c r="K139" s="2">
        <v>1.0194907407407408</v>
      </c>
      <c r="L139" s="6">
        <v>0.8115162037037037</v>
      </c>
      <c r="M139" t="s">
        <v>57</v>
      </c>
      <c r="N139">
        <v>133</v>
      </c>
      <c r="AG139">
        <v>7</v>
      </c>
      <c r="AH139">
        <v>101</v>
      </c>
      <c r="AI139" s="1">
        <v>0.039155092592592596</v>
      </c>
      <c r="AK139">
        <v>102</v>
      </c>
      <c r="AL139" s="1">
        <v>0.04435185185185186</v>
      </c>
      <c r="AM139" s="1">
        <f t="shared" si="18"/>
        <v>0.005196759259259262</v>
      </c>
      <c r="AN139">
        <v>103</v>
      </c>
      <c r="AO139" s="1">
        <v>0.36636574074074074</v>
      </c>
      <c r="AP139" s="1">
        <f t="shared" si="19"/>
        <v>0.3220138888888889</v>
      </c>
      <c r="AQ139">
        <v>104</v>
      </c>
      <c r="AR139" s="1">
        <v>0.36850694444444443</v>
      </c>
      <c r="AS139" s="1">
        <f t="shared" si="20"/>
        <v>0.002141203703703687</v>
      </c>
      <c r="AT139">
        <v>106</v>
      </c>
      <c r="AU139" s="1">
        <v>0.4638194444444444</v>
      </c>
      <c r="AV139" s="1">
        <f t="shared" si="21"/>
        <v>0.09531249999999997</v>
      </c>
      <c r="AW139">
        <v>107</v>
      </c>
      <c r="AX139" s="1">
        <v>0.5462962962962963</v>
      </c>
      <c r="AY139" s="1">
        <f>AX139-AU139</f>
        <v>0.08247685185185188</v>
      </c>
      <c r="AZ139">
        <v>108</v>
      </c>
      <c r="BA139" s="1">
        <v>0.6102777777777778</v>
      </c>
      <c r="BB139" s="1">
        <f>BA139-AX139</f>
        <v>0.06398148148148153</v>
      </c>
      <c r="BL139" s="1">
        <f>L139-BA139</f>
        <v>0.2012384259259259</v>
      </c>
      <c r="BM139" s="4">
        <f>AI139+AM139+AP139+AS139+AV139+AY139+BB139+BL139</f>
        <v>0.8115162037037037</v>
      </c>
      <c r="BN139" s="13">
        <f>AV139+AY139+BB139+BL139</f>
        <v>0.44300925925925927</v>
      </c>
    </row>
    <row r="140" spans="10:66" ht="15">
      <c r="J140" s="1"/>
      <c r="K140" s="2"/>
      <c r="L140" s="6"/>
      <c r="AI140" s="1"/>
      <c r="AL140" s="1"/>
      <c r="AM140" s="1"/>
      <c r="AO140" s="1"/>
      <c r="AP140" s="1"/>
      <c r="AR140" s="1"/>
      <c r="AS140" s="1"/>
      <c r="AU140" s="1"/>
      <c r="AV140" s="1"/>
      <c r="AX140" s="1"/>
      <c r="AY140" s="1"/>
      <c r="BA140" s="1"/>
      <c r="BB140" s="1"/>
      <c r="BL140" s="1"/>
      <c r="BM140" s="4"/>
      <c r="BN140" s="13"/>
    </row>
    <row r="141" spans="10:66" ht="15">
      <c r="J141" s="1"/>
      <c r="K141" s="2"/>
      <c r="L141" s="6"/>
      <c r="AI141" s="1"/>
      <c r="AL141" s="1"/>
      <c r="AM141" s="1"/>
      <c r="AO141" s="1"/>
      <c r="AP141" s="1"/>
      <c r="AR141" s="1"/>
      <c r="AS141" s="1"/>
      <c r="AU141" s="1"/>
      <c r="AV141" s="1"/>
      <c r="AX141" s="1"/>
      <c r="AY141" s="1"/>
      <c r="BA141" s="1"/>
      <c r="BB141" s="1"/>
      <c r="BL141" s="1"/>
      <c r="BM141" s="4"/>
      <c r="BN141" s="13"/>
    </row>
    <row r="142" spans="10:66" ht="15">
      <c r="J142" s="1"/>
      <c r="K142" s="2"/>
      <c r="L142" s="6"/>
      <c r="AI142" s="1"/>
      <c r="AL142" s="1"/>
      <c r="AM142" s="1"/>
      <c r="AO142" s="1"/>
      <c r="AP142" s="1"/>
      <c r="AR142" s="1"/>
      <c r="AS142" s="1"/>
      <c r="AU142" s="1"/>
      <c r="AV142" s="1"/>
      <c r="AX142" s="1"/>
      <c r="AY142" s="1"/>
      <c r="BA142" s="1"/>
      <c r="BB142" s="1"/>
      <c r="BL142" s="1"/>
      <c r="BM142" s="4"/>
      <c r="BN142" s="13"/>
    </row>
    <row r="143" spans="1:65" s="8" customFormat="1" ht="15">
      <c r="A143" s="8" t="s">
        <v>0</v>
      </c>
      <c r="B143" s="8" t="s">
        <v>1</v>
      </c>
      <c r="C143" s="8" t="s">
        <v>2</v>
      </c>
      <c r="D143" s="9" t="s">
        <v>10</v>
      </c>
      <c r="E143" s="8" t="s">
        <v>3</v>
      </c>
      <c r="F143" s="8" t="s">
        <v>352</v>
      </c>
      <c r="G143" s="8" t="s">
        <v>4</v>
      </c>
      <c r="H143" s="8" t="s">
        <v>5</v>
      </c>
      <c r="I143" s="8" t="s">
        <v>353</v>
      </c>
      <c r="J143" s="8" t="s">
        <v>6</v>
      </c>
      <c r="K143" s="8" t="s">
        <v>7</v>
      </c>
      <c r="L143" s="8" t="s">
        <v>8</v>
      </c>
      <c r="M143" s="8" t="s">
        <v>9</v>
      </c>
      <c r="N143" s="8" t="s">
        <v>10</v>
      </c>
      <c r="O143" s="8" t="s">
        <v>11</v>
      </c>
      <c r="P143" s="8" t="s">
        <v>12</v>
      </c>
      <c r="Q143" s="8" t="s">
        <v>13</v>
      </c>
      <c r="R143" s="8" t="s">
        <v>14</v>
      </c>
      <c r="S143" s="8" t="s">
        <v>15</v>
      </c>
      <c r="T143" s="8" t="s">
        <v>16</v>
      </c>
      <c r="U143" s="8" t="s">
        <v>17</v>
      </c>
      <c r="V143" s="8" t="s">
        <v>18</v>
      </c>
      <c r="W143" s="8" t="s">
        <v>19</v>
      </c>
      <c r="X143" s="8" t="s">
        <v>20</v>
      </c>
      <c r="Y143" s="8" t="s">
        <v>21</v>
      </c>
      <c r="Z143" s="8" t="s">
        <v>22</v>
      </c>
      <c r="AA143" s="8" t="s">
        <v>23</v>
      </c>
      <c r="AB143" s="8" t="s">
        <v>24</v>
      </c>
      <c r="AC143" s="8" t="s">
        <v>25</v>
      </c>
      <c r="AD143" s="8" t="s">
        <v>26</v>
      </c>
      <c r="AE143" s="8" t="s">
        <v>27</v>
      </c>
      <c r="AF143" s="8" t="s">
        <v>28</v>
      </c>
      <c r="AG143" s="8" t="s">
        <v>29</v>
      </c>
      <c r="AH143" s="8" t="s">
        <v>30</v>
      </c>
      <c r="AI143" s="8" t="s">
        <v>342</v>
      </c>
      <c r="AJ143" s="8" t="s">
        <v>31</v>
      </c>
      <c r="AK143" s="8" t="s">
        <v>32</v>
      </c>
      <c r="AL143" s="8" t="s">
        <v>33</v>
      </c>
      <c r="AM143" s="8" t="s">
        <v>343</v>
      </c>
      <c r="AN143" s="8" t="s">
        <v>34</v>
      </c>
      <c r="AO143" s="8" t="s">
        <v>35</v>
      </c>
      <c r="AP143" s="8" t="s">
        <v>344</v>
      </c>
      <c r="AQ143" s="8" t="s">
        <v>36</v>
      </c>
      <c r="AR143" s="8" t="s">
        <v>37</v>
      </c>
      <c r="AS143" s="8" t="s">
        <v>345</v>
      </c>
      <c r="AT143" s="8" t="s">
        <v>38</v>
      </c>
      <c r="AU143" s="8" t="s">
        <v>39</v>
      </c>
      <c r="AV143" s="8" t="s">
        <v>346</v>
      </c>
      <c r="AW143" s="8" t="s">
        <v>40</v>
      </c>
      <c r="AX143" s="8" t="s">
        <v>41</v>
      </c>
      <c r="AY143" s="8" t="s">
        <v>351</v>
      </c>
      <c r="AZ143" s="8" t="s">
        <v>42</v>
      </c>
      <c r="BA143" s="8" t="s">
        <v>43</v>
      </c>
      <c r="BC143" s="8" t="s">
        <v>44</v>
      </c>
      <c r="BD143" s="8" t="s">
        <v>45</v>
      </c>
      <c r="BE143" s="8" t="s">
        <v>46</v>
      </c>
      <c r="BF143" s="8" t="s">
        <v>47</v>
      </c>
      <c r="BG143" s="8" t="s">
        <v>48</v>
      </c>
      <c r="BH143" s="8" t="s">
        <v>49</v>
      </c>
      <c r="BI143" s="8" t="s">
        <v>50</v>
      </c>
      <c r="BJ143" s="8" t="s">
        <v>51</v>
      </c>
      <c r="BK143" s="8" t="s">
        <v>52</v>
      </c>
      <c r="BM143" s="10" t="s">
        <v>350</v>
      </c>
    </row>
    <row r="144" spans="10:66" ht="15">
      <c r="J144" s="1"/>
      <c r="K144" s="2"/>
      <c r="L144" s="6"/>
      <c r="AI144" s="1"/>
      <c r="AL144" s="1"/>
      <c r="AM144" s="1"/>
      <c r="AO144" s="1"/>
      <c r="AP144" s="1"/>
      <c r="AR144" s="1"/>
      <c r="AS144" s="1"/>
      <c r="AU144" s="1"/>
      <c r="AV144" s="1"/>
      <c r="AX144" s="1"/>
      <c r="AY144" s="1"/>
      <c r="BA144" s="1"/>
      <c r="BB144" s="1"/>
      <c r="BL144" s="1"/>
      <c r="BM144" s="4"/>
      <c r="BN144" s="13"/>
    </row>
    <row r="145" spans="1:66" ht="15">
      <c r="A145">
        <v>172</v>
      </c>
      <c r="B145">
        <v>2044594</v>
      </c>
      <c r="D145" s="7">
        <v>1</v>
      </c>
      <c r="E145" t="s">
        <v>278</v>
      </c>
      <c r="F145" t="s">
        <v>63</v>
      </c>
      <c r="G145" t="s">
        <v>358</v>
      </c>
      <c r="I145" t="s">
        <v>279</v>
      </c>
      <c r="J145" s="1">
        <v>0.20797453703703703</v>
      </c>
      <c r="K145" s="1">
        <v>0.8256944444444444</v>
      </c>
      <c r="L145" s="6">
        <v>0.6177199074074075</v>
      </c>
      <c r="M145" t="s">
        <v>57</v>
      </c>
      <c r="N145">
        <v>1</v>
      </c>
      <c r="AG145">
        <v>5</v>
      </c>
      <c r="AH145">
        <v>101</v>
      </c>
      <c r="AI145" s="1">
        <v>0.04452546296296297</v>
      </c>
      <c r="AK145">
        <v>102</v>
      </c>
      <c r="AL145" s="1">
        <v>0.051898148148148145</v>
      </c>
      <c r="AM145" s="1">
        <f t="shared" si="18"/>
        <v>0.007372685185185177</v>
      </c>
      <c r="AN145">
        <v>103</v>
      </c>
      <c r="AO145" s="1">
        <v>0.3799652777777778</v>
      </c>
      <c r="AP145" s="1">
        <f t="shared" si="19"/>
        <v>0.32806712962962964</v>
      </c>
      <c r="AQ145">
        <v>104</v>
      </c>
      <c r="AR145" s="1">
        <v>0.3848611111111111</v>
      </c>
      <c r="AS145" s="1">
        <f t="shared" si="20"/>
        <v>0.0048958333333333215</v>
      </c>
      <c r="AT145">
        <v>106</v>
      </c>
      <c r="AU145" s="1">
        <v>0.46549768518518514</v>
      </c>
      <c r="AV145" s="1">
        <f t="shared" si="21"/>
        <v>0.08063657407407404</v>
      </c>
      <c r="AY145" s="1">
        <f>L145-AU145</f>
        <v>0.15222222222222231</v>
      </c>
      <c r="BM145" s="4">
        <f>AI145+AM145+AP145+AS145+AV145+AY145</f>
        <v>0.6177199074074075</v>
      </c>
      <c r="BN145" s="13"/>
    </row>
    <row r="146" spans="1:66" ht="15">
      <c r="A146">
        <v>133</v>
      </c>
      <c r="B146">
        <v>2044576</v>
      </c>
      <c r="D146" s="7">
        <v>2</v>
      </c>
      <c r="E146" t="s">
        <v>280</v>
      </c>
      <c r="F146" t="s">
        <v>140</v>
      </c>
      <c r="G146" t="s">
        <v>281</v>
      </c>
      <c r="I146" t="s">
        <v>279</v>
      </c>
      <c r="J146" s="1">
        <v>0.20797453703703703</v>
      </c>
      <c r="K146" s="1">
        <v>0.8272222222222222</v>
      </c>
      <c r="L146" s="6">
        <v>0.6192476851851852</v>
      </c>
      <c r="M146" t="s">
        <v>57</v>
      </c>
      <c r="N146">
        <v>2</v>
      </c>
      <c r="AG146">
        <v>5</v>
      </c>
      <c r="AH146">
        <v>101</v>
      </c>
      <c r="AI146" s="1">
        <v>0.06167824074074074</v>
      </c>
      <c r="AK146">
        <v>102</v>
      </c>
      <c r="AL146" s="1">
        <v>0.06979166666666667</v>
      </c>
      <c r="AM146" s="1">
        <f t="shared" si="18"/>
        <v>0.008113425925925927</v>
      </c>
      <c r="AN146">
        <v>103</v>
      </c>
      <c r="AO146" s="1">
        <v>0.41723379629629626</v>
      </c>
      <c r="AP146" s="1">
        <f t="shared" si="19"/>
        <v>0.3474421296296296</v>
      </c>
      <c r="AQ146">
        <v>104</v>
      </c>
      <c r="AR146" s="1">
        <v>0.4224074074074074</v>
      </c>
      <c r="AS146" s="1">
        <f t="shared" si="20"/>
        <v>0.005173611111111143</v>
      </c>
      <c r="AT146">
        <v>106</v>
      </c>
      <c r="AU146" s="1">
        <v>0.5054166666666667</v>
      </c>
      <c r="AV146" s="1">
        <f t="shared" si="21"/>
        <v>0.08300925925925934</v>
      </c>
      <c r="AY146" s="1">
        <f aca="true" t="shared" si="22" ref="AY146:AY169">L146-AU146</f>
        <v>0.11383101851851851</v>
      </c>
      <c r="BM146" s="4">
        <f aca="true" t="shared" si="23" ref="BM146:BM185">AI146+AM146+AP146+AS146+AV146+AY146</f>
        <v>0.6192476851851854</v>
      </c>
      <c r="BN146" s="13"/>
    </row>
    <row r="147" spans="1:66" ht="15">
      <c r="A147">
        <v>23</v>
      </c>
      <c r="B147">
        <v>2044467</v>
      </c>
      <c r="D147" s="7">
        <v>3</v>
      </c>
      <c r="E147" t="s">
        <v>282</v>
      </c>
      <c r="F147" t="s">
        <v>131</v>
      </c>
      <c r="G147" t="s">
        <v>358</v>
      </c>
      <c r="I147" t="s">
        <v>279</v>
      </c>
      <c r="J147" s="1">
        <v>0.20797453703703703</v>
      </c>
      <c r="K147" s="1">
        <v>0.8298263888888888</v>
      </c>
      <c r="L147" s="6">
        <v>0.6218518518518519</v>
      </c>
      <c r="M147" t="s">
        <v>57</v>
      </c>
      <c r="N147">
        <v>3</v>
      </c>
      <c r="AG147">
        <v>5</v>
      </c>
      <c r="AH147">
        <v>101</v>
      </c>
      <c r="AI147" s="1">
        <v>0.038738425925925926</v>
      </c>
      <c r="AK147">
        <v>102</v>
      </c>
      <c r="AL147" s="1">
        <v>0.04677083333333334</v>
      </c>
      <c r="AM147" s="1">
        <f t="shared" si="18"/>
        <v>0.008032407407407412</v>
      </c>
      <c r="AN147">
        <v>103</v>
      </c>
      <c r="AO147" s="1">
        <v>0.3737037037037037</v>
      </c>
      <c r="AP147" s="1">
        <f t="shared" si="19"/>
        <v>0.3269328703703704</v>
      </c>
      <c r="AQ147">
        <v>104</v>
      </c>
      <c r="AR147" s="1">
        <v>0.3783796296296296</v>
      </c>
      <c r="AS147" s="1">
        <f t="shared" si="20"/>
        <v>0.004675925925925917</v>
      </c>
      <c r="AT147">
        <v>106</v>
      </c>
      <c r="AU147" s="1">
        <v>0.4780902777777778</v>
      </c>
      <c r="AV147" s="1">
        <f t="shared" si="21"/>
        <v>0.09971064814814817</v>
      </c>
      <c r="AY147" s="1">
        <f t="shared" si="22"/>
        <v>0.14376157407407408</v>
      </c>
      <c r="BM147" s="4">
        <f t="shared" si="23"/>
        <v>0.6218518518518519</v>
      </c>
      <c r="BN147" s="13"/>
    </row>
    <row r="148" spans="1:66" ht="15">
      <c r="A148">
        <v>34</v>
      </c>
      <c r="B148">
        <v>2044456</v>
      </c>
      <c r="D148" s="7">
        <v>4</v>
      </c>
      <c r="E148" t="s">
        <v>283</v>
      </c>
      <c r="F148" t="s">
        <v>102</v>
      </c>
      <c r="I148" t="s">
        <v>279</v>
      </c>
      <c r="J148" s="1">
        <v>0.20797453703703703</v>
      </c>
      <c r="K148" s="1">
        <v>0.833275462962963</v>
      </c>
      <c r="L148" s="6">
        <v>0.6253009259259259</v>
      </c>
      <c r="M148" t="s">
        <v>57</v>
      </c>
      <c r="N148">
        <v>4</v>
      </c>
      <c r="AG148">
        <v>5</v>
      </c>
      <c r="AH148">
        <v>101</v>
      </c>
      <c r="AI148" s="1">
        <v>0.052256944444444446</v>
      </c>
      <c r="AK148">
        <v>102</v>
      </c>
      <c r="AL148" s="1">
        <v>0.05892361111111111</v>
      </c>
      <c r="AM148" s="1">
        <f t="shared" si="18"/>
        <v>0.006666666666666661</v>
      </c>
      <c r="AN148">
        <v>103</v>
      </c>
      <c r="AO148" s="1">
        <v>0.3958101851851852</v>
      </c>
      <c r="AP148" s="1">
        <f t="shared" si="19"/>
        <v>0.3368865740740741</v>
      </c>
      <c r="AQ148">
        <v>104</v>
      </c>
      <c r="AR148" s="1">
        <v>0.4001851851851852</v>
      </c>
      <c r="AS148" s="1">
        <f t="shared" si="20"/>
        <v>0.004375000000000018</v>
      </c>
      <c r="AT148">
        <v>106</v>
      </c>
      <c r="AU148" s="1">
        <v>0.4863078703703703</v>
      </c>
      <c r="AV148" s="1">
        <f t="shared" si="21"/>
        <v>0.08612268518518512</v>
      </c>
      <c r="AY148" s="1">
        <f t="shared" si="22"/>
        <v>0.13899305555555558</v>
      </c>
      <c r="BM148" s="4">
        <f t="shared" si="23"/>
        <v>0.6253009259259259</v>
      </c>
      <c r="BN148" s="13"/>
    </row>
    <row r="149" spans="1:66" ht="15">
      <c r="A149">
        <v>16</v>
      </c>
      <c r="B149">
        <v>2044481</v>
      </c>
      <c r="D149" s="7">
        <v>5</v>
      </c>
      <c r="E149" t="s">
        <v>284</v>
      </c>
      <c r="F149" t="s">
        <v>73</v>
      </c>
      <c r="I149" t="s">
        <v>279</v>
      </c>
      <c r="J149" s="1">
        <v>0.20797453703703703</v>
      </c>
      <c r="K149" s="1">
        <v>0.8333680555555555</v>
      </c>
      <c r="L149" s="6">
        <v>0.6253935185185185</v>
      </c>
      <c r="M149" t="s">
        <v>57</v>
      </c>
      <c r="N149">
        <v>5</v>
      </c>
      <c r="AG149">
        <v>5</v>
      </c>
      <c r="AH149">
        <v>101</v>
      </c>
      <c r="AI149" s="1">
        <v>0.053078703703703704</v>
      </c>
      <c r="AK149">
        <v>102</v>
      </c>
      <c r="AL149" s="1">
        <v>0.058125</v>
      </c>
      <c r="AM149" s="1">
        <f t="shared" si="18"/>
        <v>0.005046296296296299</v>
      </c>
      <c r="AN149">
        <v>103</v>
      </c>
      <c r="AO149" s="1">
        <v>0.4000694444444444</v>
      </c>
      <c r="AP149" s="1">
        <f t="shared" si="19"/>
        <v>0.34194444444444444</v>
      </c>
      <c r="AQ149">
        <v>104</v>
      </c>
      <c r="AR149" s="1">
        <v>0.4063657407407408</v>
      </c>
      <c r="AS149" s="1">
        <f t="shared" si="20"/>
        <v>0.006296296296296355</v>
      </c>
      <c r="AT149">
        <v>106</v>
      </c>
      <c r="AU149" s="1">
        <v>0.498912037037037</v>
      </c>
      <c r="AV149" s="1">
        <f t="shared" si="21"/>
        <v>0.09254629629629624</v>
      </c>
      <c r="AY149" s="1">
        <f t="shared" si="22"/>
        <v>0.12648148148148153</v>
      </c>
      <c r="BM149" s="4">
        <f t="shared" si="23"/>
        <v>0.6253935185185185</v>
      </c>
      <c r="BN149" s="13"/>
    </row>
    <row r="150" spans="1:66" ht="15">
      <c r="A150">
        <v>190</v>
      </c>
      <c r="B150">
        <v>2044571</v>
      </c>
      <c r="D150" s="7">
        <v>6</v>
      </c>
      <c r="E150" t="s">
        <v>285</v>
      </c>
      <c r="F150" t="s">
        <v>63</v>
      </c>
      <c r="I150" t="s">
        <v>279</v>
      </c>
      <c r="J150" s="1">
        <v>0.20797453703703703</v>
      </c>
      <c r="K150" s="1">
        <v>0.8335185185185185</v>
      </c>
      <c r="L150" s="6">
        <v>0.6255439814814815</v>
      </c>
      <c r="M150" t="s">
        <v>57</v>
      </c>
      <c r="N150">
        <v>6</v>
      </c>
      <c r="AG150">
        <v>5</v>
      </c>
      <c r="AH150">
        <v>101</v>
      </c>
      <c r="AI150" s="1">
        <v>0.05821759259259259</v>
      </c>
      <c r="AK150">
        <v>102</v>
      </c>
      <c r="AL150" s="1">
        <v>0.06300925925925926</v>
      </c>
      <c r="AM150" s="1">
        <f t="shared" si="18"/>
        <v>0.004791666666666673</v>
      </c>
      <c r="AN150">
        <v>103</v>
      </c>
      <c r="AO150" s="1">
        <v>0.3865162037037037</v>
      </c>
      <c r="AP150" s="1">
        <f t="shared" si="19"/>
        <v>0.32350694444444444</v>
      </c>
      <c r="AQ150">
        <v>104</v>
      </c>
      <c r="AR150" s="1">
        <v>0.3902083333333333</v>
      </c>
      <c r="AS150" s="1">
        <f t="shared" si="20"/>
        <v>0.0036921296296296147</v>
      </c>
      <c r="AT150">
        <v>106</v>
      </c>
      <c r="AU150" s="1">
        <v>0.4839236111111111</v>
      </c>
      <c r="AV150" s="1">
        <f t="shared" si="21"/>
        <v>0.09371527777777777</v>
      </c>
      <c r="AY150" s="1">
        <f t="shared" si="22"/>
        <v>0.1416203703703704</v>
      </c>
      <c r="BM150" s="4">
        <f t="shared" si="23"/>
        <v>0.6255439814814815</v>
      </c>
      <c r="BN150" s="13"/>
    </row>
    <row r="151" spans="1:66" ht="15">
      <c r="A151">
        <v>173</v>
      </c>
      <c r="B151">
        <v>2044516</v>
      </c>
      <c r="D151" s="7">
        <v>7</v>
      </c>
      <c r="E151" t="s">
        <v>286</v>
      </c>
      <c r="F151" t="s">
        <v>63</v>
      </c>
      <c r="G151" t="s">
        <v>287</v>
      </c>
      <c r="I151" t="s">
        <v>279</v>
      </c>
      <c r="J151" s="1">
        <v>0.20797453703703703</v>
      </c>
      <c r="K151" s="1">
        <v>0.8544097222222223</v>
      </c>
      <c r="L151" s="6">
        <v>0.6464351851851852</v>
      </c>
      <c r="M151" t="s">
        <v>57</v>
      </c>
      <c r="N151">
        <v>7</v>
      </c>
      <c r="AG151">
        <v>5</v>
      </c>
      <c r="AH151">
        <v>101</v>
      </c>
      <c r="AI151" s="1">
        <v>0.05859953703703704</v>
      </c>
      <c r="AK151">
        <v>102</v>
      </c>
      <c r="AL151" s="1">
        <v>0.06381944444444444</v>
      </c>
      <c r="AM151" s="1">
        <f t="shared" si="18"/>
        <v>0.005219907407407402</v>
      </c>
      <c r="AN151">
        <v>103</v>
      </c>
      <c r="AO151" s="1">
        <v>0.4006018518518519</v>
      </c>
      <c r="AP151" s="1">
        <f t="shared" si="19"/>
        <v>0.33678240740740745</v>
      </c>
      <c r="AQ151">
        <v>104</v>
      </c>
      <c r="AR151" s="1">
        <v>0.40293981481481483</v>
      </c>
      <c r="AS151" s="1">
        <f t="shared" si="20"/>
        <v>0.0023379629629629584</v>
      </c>
      <c r="AT151">
        <v>106</v>
      </c>
      <c r="AU151" s="1">
        <v>0.4946759259259259</v>
      </c>
      <c r="AV151" s="1">
        <f t="shared" si="21"/>
        <v>0.09173611111111107</v>
      </c>
      <c r="AY151" s="1">
        <f t="shared" si="22"/>
        <v>0.15175925925925926</v>
      </c>
      <c r="BM151" s="4">
        <f t="shared" si="23"/>
        <v>0.6464351851851852</v>
      </c>
      <c r="BN151" s="13"/>
    </row>
    <row r="152" spans="1:66" ht="15">
      <c r="A152">
        <v>35</v>
      </c>
      <c r="B152">
        <v>2044451</v>
      </c>
      <c r="D152" s="7">
        <v>8</v>
      </c>
      <c r="E152" t="s">
        <v>288</v>
      </c>
      <c r="F152" t="s">
        <v>102</v>
      </c>
      <c r="G152" t="s">
        <v>289</v>
      </c>
      <c r="I152" t="s">
        <v>279</v>
      </c>
      <c r="J152" s="1">
        <v>0.20797453703703703</v>
      </c>
      <c r="K152" s="1">
        <v>0.8588194444444445</v>
      </c>
      <c r="L152" s="6">
        <v>0.6508449074074074</v>
      </c>
      <c r="M152" t="s">
        <v>57</v>
      </c>
      <c r="N152">
        <v>8</v>
      </c>
      <c r="AG152">
        <v>5</v>
      </c>
      <c r="AH152">
        <v>101</v>
      </c>
      <c r="AI152" s="1">
        <v>0.0546875</v>
      </c>
      <c r="AK152">
        <v>102</v>
      </c>
      <c r="AL152" s="1">
        <v>0.059363425925925924</v>
      </c>
      <c r="AM152" s="1">
        <f t="shared" si="18"/>
        <v>0.004675925925925924</v>
      </c>
      <c r="AN152">
        <v>103</v>
      </c>
      <c r="AO152" s="1">
        <v>0.38002314814814814</v>
      </c>
      <c r="AP152" s="1">
        <f t="shared" si="19"/>
        <v>0.3206597222222222</v>
      </c>
      <c r="AQ152">
        <v>104</v>
      </c>
      <c r="AR152" s="1">
        <v>0.3817013888888889</v>
      </c>
      <c r="AS152" s="1">
        <f t="shared" si="20"/>
        <v>0.001678240740740744</v>
      </c>
      <c r="AT152">
        <v>106</v>
      </c>
      <c r="AU152" s="1">
        <v>0.4834143518518519</v>
      </c>
      <c r="AV152" s="1">
        <f t="shared" si="21"/>
        <v>0.101712962962963</v>
      </c>
      <c r="AY152" s="1">
        <f t="shared" si="22"/>
        <v>0.16743055555555553</v>
      </c>
      <c r="BM152" s="4">
        <f t="shared" si="23"/>
        <v>0.6508449074074074</v>
      </c>
      <c r="BN152" s="13"/>
    </row>
    <row r="153" spans="1:66" ht="15">
      <c r="A153">
        <v>2</v>
      </c>
      <c r="B153">
        <v>2044406</v>
      </c>
      <c r="D153" s="7">
        <v>9</v>
      </c>
      <c r="E153" t="s">
        <v>290</v>
      </c>
      <c r="F153" t="s">
        <v>73</v>
      </c>
      <c r="G153" t="s">
        <v>291</v>
      </c>
      <c r="I153" t="s">
        <v>279</v>
      </c>
      <c r="J153" s="1">
        <v>0.20797453703703703</v>
      </c>
      <c r="K153" s="1">
        <v>0.8614120370370371</v>
      </c>
      <c r="L153" s="6">
        <v>0.6534375</v>
      </c>
      <c r="M153" t="s">
        <v>57</v>
      </c>
      <c r="N153">
        <v>9</v>
      </c>
      <c r="AG153">
        <v>5</v>
      </c>
      <c r="AH153">
        <v>101</v>
      </c>
      <c r="AI153" s="1">
        <v>0.036238425925925924</v>
      </c>
      <c r="AK153">
        <v>102</v>
      </c>
      <c r="AL153" s="1">
        <v>0.0415162037037037</v>
      </c>
      <c r="AM153" s="1">
        <f t="shared" si="18"/>
        <v>0.005277777777777777</v>
      </c>
      <c r="AN153">
        <v>103</v>
      </c>
      <c r="AO153" s="1">
        <v>0.38640046296296293</v>
      </c>
      <c r="AP153" s="1">
        <f t="shared" si="19"/>
        <v>0.34488425925925925</v>
      </c>
      <c r="AQ153">
        <v>104</v>
      </c>
      <c r="AR153" s="1">
        <v>0.39152777777777775</v>
      </c>
      <c r="AS153" s="1">
        <f t="shared" si="20"/>
        <v>0.005127314814814821</v>
      </c>
      <c r="AT153">
        <v>106</v>
      </c>
      <c r="AU153" s="1">
        <v>0.49309027777777775</v>
      </c>
      <c r="AV153" s="1">
        <f t="shared" si="21"/>
        <v>0.1015625</v>
      </c>
      <c r="AY153" s="1">
        <f t="shared" si="22"/>
        <v>0.16034722222222225</v>
      </c>
      <c r="BM153" s="4">
        <f t="shared" si="23"/>
        <v>0.6534375</v>
      </c>
      <c r="BN153" s="13"/>
    </row>
    <row r="154" spans="1:66" ht="15">
      <c r="A154">
        <v>97</v>
      </c>
      <c r="B154">
        <v>2044495</v>
      </c>
      <c r="D154" s="7">
        <v>10</v>
      </c>
      <c r="E154" t="s">
        <v>292</v>
      </c>
      <c r="F154" t="s">
        <v>54</v>
      </c>
      <c r="I154" t="s">
        <v>279</v>
      </c>
      <c r="J154" s="1">
        <v>0.20797453703703703</v>
      </c>
      <c r="K154" s="1">
        <v>0.8634143518518519</v>
      </c>
      <c r="L154" s="6">
        <v>0.6554398148148148</v>
      </c>
      <c r="M154" t="s">
        <v>57</v>
      </c>
      <c r="N154">
        <v>10</v>
      </c>
      <c r="AG154">
        <v>5</v>
      </c>
      <c r="AH154">
        <v>101</v>
      </c>
      <c r="AI154" s="1">
        <v>0.04756944444444444</v>
      </c>
      <c r="AK154">
        <v>102</v>
      </c>
      <c r="AL154" s="1">
        <v>0.057650462962962966</v>
      </c>
      <c r="AM154" s="1">
        <f t="shared" si="18"/>
        <v>0.010081018518518524</v>
      </c>
      <c r="AN154">
        <v>103</v>
      </c>
      <c r="AO154" s="1">
        <v>0.3847222222222222</v>
      </c>
      <c r="AP154" s="1">
        <f t="shared" si="19"/>
        <v>0.32707175925925924</v>
      </c>
      <c r="AQ154">
        <v>104</v>
      </c>
      <c r="AR154" s="1">
        <v>0.3887037037037037</v>
      </c>
      <c r="AS154" s="1">
        <f t="shared" si="20"/>
        <v>0.00398148148148153</v>
      </c>
      <c r="AT154">
        <v>106</v>
      </c>
      <c r="AU154" s="1">
        <v>0.5074305555555555</v>
      </c>
      <c r="AV154" s="1">
        <f t="shared" si="21"/>
        <v>0.11872685185185178</v>
      </c>
      <c r="AY154" s="1">
        <f t="shared" si="22"/>
        <v>0.14800925925925934</v>
      </c>
      <c r="BM154" s="4">
        <f t="shared" si="23"/>
        <v>0.6554398148148148</v>
      </c>
      <c r="BN154" s="13"/>
    </row>
    <row r="155" spans="1:66" ht="15">
      <c r="A155">
        <v>187</v>
      </c>
      <c r="B155">
        <v>2044600</v>
      </c>
      <c r="D155" s="7">
        <v>11</v>
      </c>
      <c r="E155" t="s">
        <v>293</v>
      </c>
      <c r="F155" t="s">
        <v>63</v>
      </c>
      <c r="G155" t="s">
        <v>294</v>
      </c>
      <c r="I155" t="s">
        <v>279</v>
      </c>
      <c r="J155" s="1">
        <v>0.20797453703703703</v>
      </c>
      <c r="K155" s="1">
        <v>0.8634837962962963</v>
      </c>
      <c r="L155" s="6">
        <v>0.6555092592592593</v>
      </c>
      <c r="M155" t="s">
        <v>57</v>
      </c>
      <c r="N155">
        <v>11</v>
      </c>
      <c r="AG155">
        <v>5</v>
      </c>
      <c r="AH155">
        <v>101</v>
      </c>
      <c r="AI155" s="1">
        <v>0.05143518518518519</v>
      </c>
      <c r="AK155">
        <v>102</v>
      </c>
      <c r="AL155" s="1">
        <v>0.06175925925925926</v>
      </c>
      <c r="AM155" s="1">
        <f t="shared" si="18"/>
        <v>0.010324074074074069</v>
      </c>
      <c r="AN155">
        <v>103</v>
      </c>
      <c r="AO155" s="1">
        <v>0.40251157407407406</v>
      </c>
      <c r="AP155" s="1">
        <f t="shared" si="19"/>
        <v>0.3407523148148148</v>
      </c>
      <c r="AQ155">
        <v>104</v>
      </c>
      <c r="AR155" s="1">
        <v>0.4078240740740741</v>
      </c>
      <c r="AS155" s="1">
        <f t="shared" si="20"/>
        <v>0.005312500000000053</v>
      </c>
      <c r="AT155">
        <v>106</v>
      </c>
      <c r="AU155" s="1">
        <v>0.5116203703703703</v>
      </c>
      <c r="AV155" s="1">
        <f t="shared" si="21"/>
        <v>0.10379629629629622</v>
      </c>
      <c r="AY155" s="1">
        <f t="shared" si="22"/>
        <v>0.14388888888888896</v>
      </c>
      <c r="BM155" s="4">
        <f t="shared" si="23"/>
        <v>0.6555092592592593</v>
      </c>
      <c r="BN155" s="13"/>
    </row>
    <row r="156" spans="1:66" ht="15">
      <c r="A156">
        <v>131</v>
      </c>
      <c r="B156">
        <v>2044573</v>
      </c>
      <c r="D156" s="7">
        <v>12</v>
      </c>
      <c r="E156" t="s">
        <v>295</v>
      </c>
      <c r="F156" t="s">
        <v>140</v>
      </c>
      <c r="I156" t="s">
        <v>279</v>
      </c>
      <c r="J156" s="1">
        <v>0.20797453703703703</v>
      </c>
      <c r="K156" s="1">
        <v>0.865474537037037</v>
      </c>
      <c r="L156" s="6">
        <v>0.6575</v>
      </c>
      <c r="M156" t="s">
        <v>57</v>
      </c>
      <c r="N156">
        <v>12</v>
      </c>
      <c r="AG156">
        <v>5</v>
      </c>
      <c r="AH156">
        <v>101</v>
      </c>
      <c r="AI156" s="1">
        <v>0.05203703703703704</v>
      </c>
      <c r="AK156">
        <v>102</v>
      </c>
      <c r="AL156" s="1">
        <v>0.06491898148148148</v>
      </c>
      <c r="AM156" s="1">
        <f t="shared" si="18"/>
        <v>0.012881944444444439</v>
      </c>
      <c r="AN156">
        <v>103</v>
      </c>
      <c r="AO156" s="1">
        <v>0.3931134259259259</v>
      </c>
      <c r="AP156" s="1">
        <f t="shared" si="19"/>
        <v>0.32819444444444446</v>
      </c>
      <c r="AQ156">
        <v>104</v>
      </c>
      <c r="AR156" s="1">
        <v>0.39806712962962965</v>
      </c>
      <c r="AS156" s="1">
        <f t="shared" si="20"/>
        <v>0.004953703703703738</v>
      </c>
      <c r="AT156">
        <v>106</v>
      </c>
      <c r="AU156" s="1">
        <v>0.49478009259259265</v>
      </c>
      <c r="AV156" s="1">
        <f t="shared" si="21"/>
        <v>0.096712962962963</v>
      </c>
      <c r="AY156" s="1">
        <f t="shared" si="22"/>
        <v>0.16271990740740733</v>
      </c>
      <c r="BM156" s="4">
        <f t="shared" si="23"/>
        <v>0.6575</v>
      </c>
      <c r="BN156" s="13"/>
    </row>
    <row r="157" spans="1:66" ht="15">
      <c r="A157">
        <v>7</v>
      </c>
      <c r="B157">
        <v>2044459</v>
      </c>
      <c r="D157" s="7">
        <v>13</v>
      </c>
      <c r="E157" t="s">
        <v>296</v>
      </c>
      <c r="F157" t="s">
        <v>73</v>
      </c>
      <c r="G157" t="s">
        <v>297</v>
      </c>
      <c r="I157" t="s">
        <v>279</v>
      </c>
      <c r="J157" s="1">
        <v>0.20797453703703703</v>
      </c>
      <c r="K157" s="1">
        <v>0.8688773148148149</v>
      </c>
      <c r="L157" s="6">
        <v>0.6609027777777777</v>
      </c>
      <c r="M157" t="s">
        <v>57</v>
      </c>
      <c r="N157">
        <v>13</v>
      </c>
      <c r="AG157">
        <v>5</v>
      </c>
      <c r="AH157">
        <v>101</v>
      </c>
      <c r="AI157" s="1">
        <v>0.03521990740740741</v>
      </c>
      <c r="AK157">
        <v>102</v>
      </c>
      <c r="AL157" s="1">
        <v>0.03962962962962963</v>
      </c>
      <c r="AM157" s="1">
        <f t="shared" si="18"/>
        <v>0.004409722222222225</v>
      </c>
      <c r="AN157">
        <v>103</v>
      </c>
      <c r="AO157" s="1">
        <v>0.380625</v>
      </c>
      <c r="AP157" s="1">
        <f t="shared" si="19"/>
        <v>0.34099537037037037</v>
      </c>
      <c r="AQ157">
        <v>104</v>
      </c>
      <c r="AR157" s="1">
        <v>0.38383101851851853</v>
      </c>
      <c r="AS157" s="1">
        <f t="shared" si="20"/>
        <v>0.0032060185185185386</v>
      </c>
      <c r="AT157">
        <v>106</v>
      </c>
      <c r="AU157" s="1">
        <v>0.46579861111111115</v>
      </c>
      <c r="AV157" s="1">
        <f t="shared" si="21"/>
        <v>0.08196759259259262</v>
      </c>
      <c r="AY157" s="1">
        <f t="shared" si="22"/>
        <v>0.19510416666666658</v>
      </c>
      <c r="BM157" s="4">
        <f t="shared" si="23"/>
        <v>0.6609027777777777</v>
      </c>
      <c r="BN157" s="13"/>
    </row>
    <row r="158" spans="1:66" ht="15">
      <c r="A158">
        <v>28</v>
      </c>
      <c r="B158">
        <v>2044430</v>
      </c>
      <c r="D158" s="7">
        <v>14</v>
      </c>
      <c r="E158" t="s">
        <v>298</v>
      </c>
      <c r="F158" t="s">
        <v>102</v>
      </c>
      <c r="G158" t="s">
        <v>299</v>
      </c>
      <c r="I158" t="s">
        <v>279</v>
      </c>
      <c r="J158" s="1">
        <v>0.20797453703703703</v>
      </c>
      <c r="K158" s="1">
        <v>0.8824305555555556</v>
      </c>
      <c r="L158" s="6">
        <v>0.6744560185185186</v>
      </c>
      <c r="M158" t="s">
        <v>57</v>
      </c>
      <c r="N158">
        <v>14</v>
      </c>
      <c r="AG158">
        <v>5</v>
      </c>
      <c r="AH158">
        <v>101</v>
      </c>
      <c r="AI158" s="1">
        <v>0.03984953703703704</v>
      </c>
      <c r="AK158">
        <v>102</v>
      </c>
      <c r="AL158" s="1">
        <v>0.04694444444444445</v>
      </c>
      <c r="AM158" s="1">
        <f t="shared" si="18"/>
        <v>0.007094907407407411</v>
      </c>
      <c r="AN158">
        <v>103</v>
      </c>
      <c r="AO158" s="1">
        <v>0.42224537037037035</v>
      </c>
      <c r="AP158" s="1">
        <f t="shared" si="19"/>
        <v>0.3753009259259259</v>
      </c>
      <c r="AQ158">
        <v>104</v>
      </c>
      <c r="AR158" s="1">
        <v>0.42734953703703704</v>
      </c>
      <c r="AS158" s="1">
        <f t="shared" si="20"/>
        <v>0.005104166666666687</v>
      </c>
      <c r="AT158">
        <v>106</v>
      </c>
      <c r="AU158" s="1">
        <v>0.5212731481481482</v>
      </c>
      <c r="AV158" s="1">
        <f t="shared" si="21"/>
        <v>0.09392361111111114</v>
      </c>
      <c r="AY158" s="1">
        <f t="shared" si="22"/>
        <v>0.15318287037037037</v>
      </c>
      <c r="BM158" s="4">
        <f t="shared" si="23"/>
        <v>0.6744560185185186</v>
      </c>
      <c r="BN158" s="13"/>
    </row>
    <row r="159" spans="1:66" ht="15">
      <c r="A159">
        <v>111</v>
      </c>
      <c r="B159">
        <v>2044529</v>
      </c>
      <c r="D159" s="7">
        <v>15</v>
      </c>
      <c r="E159" t="s">
        <v>300</v>
      </c>
      <c r="F159" t="s">
        <v>54</v>
      </c>
      <c r="G159" t="s">
        <v>301</v>
      </c>
      <c r="I159" t="s">
        <v>279</v>
      </c>
      <c r="J159" s="1">
        <v>0.20797453703703703</v>
      </c>
      <c r="K159" s="1">
        <v>0.8905208333333333</v>
      </c>
      <c r="L159" s="6">
        <v>0.6825462962962963</v>
      </c>
      <c r="M159" t="s">
        <v>57</v>
      </c>
      <c r="N159">
        <v>15</v>
      </c>
      <c r="AG159">
        <v>5</v>
      </c>
      <c r="AH159">
        <v>101</v>
      </c>
      <c r="AI159" s="1">
        <v>0.04822916666666666</v>
      </c>
      <c r="AK159">
        <v>102</v>
      </c>
      <c r="AL159" s="1">
        <v>0.05274305555555556</v>
      </c>
      <c r="AM159" s="1">
        <f t="shared" si="18"/>
        <v>0.004513888888888894</v>
      </c>
      <c r="AN159">
        <v>103</v>
      </c>
      <c r="AO159" s="1">
        <v>0.4121527777777778</v>
      </c>
      <c r="AP159" s="1">
        <f t="shared" si="19"/>
        <v>0.3594097222222222</v>
      </c>
      <c r="AQ159">
        <v>104</v>
      </c>
      <c r="AR159" s="1">
        <v>0.41454861111111113</v>
      </c>
      <c r="AS159" s="1">
        <f t="shared" si="20"/>
        <v>0.0023958333333333193</v>
      </c>
      <c r="AT159">
        <v>106</v>
      </c>
      <c r="AU159" s="1">
        <v>0.5114004629629629</v>
      </c>
      <c r="AV159" s="1">
        <f t="shared" si="21"/>
        <v>0.0968518518518518</v>
      </c>
      <c r="AY159" s="1">
        <f t="shared" si="22"/>
        <v>0.17114583333333333</v>
      </c>
      <c r="BM159" s="4">
        <f t="shared" si="23"/>
        <v>0.6825462962962963</v>
      </c>
      <c r="BN159" s="13"/>
    </row>
    <row r="160" spans="1:66" ht="15">
      <c r="A160">
        <v>183</v>
      </c>
      <c r="B160">
        <v>2044523</v>
      </c>
      <c r="D160" s="7">
        <v>16</v>
      </c>
      <c r="E160" t="s">
        <v>302</v>
      </c>
      <c r="F160" t="s">
        <v>63</v>
      </c>
      <c r="I160" t="s">
        <v>279</v>
      </c>
      <c r="J160" s="1">
        <v>0.20797453703703703</v>
      </c>
      <c r="K160" s="1">
        <v>0.8966666666666666</v>
      </c>
      <c r="L160" s="6">
        <v>0.6886921296296297</v>
      </c>
      <c r="M160" t="s">
        <v>57</v>
      </c>
      <c r="N160">
        <v>16</v>
      </c>
      <c r="AG160">
        <v>5</v>
      </c>
      <c r="AH160">
        <v>101</v>
      </c>
      <c r="AI160" s="1">
        <v>0.043645833333333335</v>
      </c>
      <c r="AK160">
        <v>102</v>
      </c>
      <c r="AL160" s="1">
        <v>0.04928240740740741</v>
      </c>
      <c r="AM160" s="1">
        <f t="shared" si="18"/>
        <v>0.005636574074074072</v>
      </c>
      <c r="AN160">
        <v>103</v>
      </c>
      <c r="AO160" s="1">
        <v>0.39847222222222217</v>
      </c>
      <c r="AP160" s="1">
        <f t="shared" si="19"/>
        <v>0.34918981481481476</v>
      </c>
      <c r="AQ160">
        <v>104</v>
      </c>
      <c r="AR160" s="1">
        <v>0.4037615740740741</v>
      </c>
      <c r="AS160" s="1">
        <f t="shared" si="20"/>
        <v>0.00528935185185192</v>
      </c>
      <c r="AT160">
        <v>106</v>
      </c>
      <c r="AU160" s="1">
        <v>0.5202546296296297</v>
      </c>
      <c r="AV160" s="1">
        <f t="shared" si="21"/>
        <v>0.11649305555555556</v>
      </c>
      <c r="AY160" s="1">
        <f t="shared" si="22"/>
        <v>0.16843750000000002</v>
      </c>
      <c r="BM160" s="4">
        <f t="shared" si="23"/>
        <v>0.6886921296296297</v>
      </c>
      <c r="BN160" s="13"/>
    </row>
    <row r="161" spans="1:66" ht="15">
      <c r="A161">
        <v>118</v>
      </c>
      <c r="B161">
        <v>2044514</v>
      </c>
      <c r="D161" s="7">
        <v>17</v>
      </c>
      <c r="E161" t="s">
        <v>303</v>
      </c>
      <c r="F161" t="s">
        <v>54</v>
      </c>
      <c r="I161" t="s">
        <v>279</v>
      </c>
      <c r="J161" s="1">
        <v>0.20797453703703703</v>
      </c>
      <c r="K161" s="1">
        <v>0.9053125</v>
      </c>
      <c r="L161" s="6">
        <v>0.6973379629629629</v>
      </c>
      <c r="M161" t="s">
        <v>57</v>
      </c>
      <c r="N161">
        <v>17</v>
      </c>
      <c r="AG161">
        <v>5</v>
      </c>
      <c r="AH161">
        <v>101</v>
      </c>
      <c r="AI161" s="1">
        <v>0.07915509259259258</v>
      </c>
      <c r="AK161">
        <v>102</v>
      </c>
      <c r="AL161" s="1">
        <v>0.09194444444444444</v>
      </c>
      <c r="AM161" s="1">
        <f t="shared" si="18"/>
        <v>0.012789351851851857</v>
      </c>
      <c r="AN161">
        <v>103</v>
      </c>
      <c r="AO161" s="1">
        <v>0.41490740740740745</v>
      </c>
      <c r="AP161" s="1">
        <f t="shared" si="19"/>
        <v>0.322962962962963</v>
      </c>
      <c r="AQ161">
        <v>104</v>
      </c>
      <c r="AR161" s="1">
        <v>0.4240625</v>
      </c>
      <c r="AS161" s="1">
        <f t="shared" si="20"/>
        <v>0.009155092592592562</v>
      </c>
      <c r="AT161">
        <v>106</v>
      </c>
      <c r="AU161" s="1">
        <v>0.5289930555555555</v>
      </c>
      <c r="AV161" s="1">
        <f t="shared" si="21"/>
        <v>0.10493055555555553</v>
      </c>
      <c r="AY161" s="1">
        <f t="shared" si="22"/>
        <v>0.16834490740740737</v>
      </c>
      <c r="BM161" s="4">
        <f t="shared" si="23"/>
        <v>0.6973379629629629</v>
      </c>
      <c r="BN161" s="13"/>
    </row>
    <row r="162" spans="1:66" ht="15">
      <c r="A162">
        <v>33</v>
      </c>
      <c r="B162">
        <v>2044411</v>
      </c>
      <c r="D162" s="7">
        <v>18</v>
      </c>
      <c r="E162" t="s">
        <v>304</v>
      </c>
      <c r="F162" t="s">
        <v>102</v>
      </c>
      <c r="G162" t="s">
        <v>305</v>
      </c>
      <c r="I162" t="s">
        <v>279</v>
      </c>
      <c r="J162" s="1">
        <v>0.20797453703703703</v>
      </c>
      <c r="K162" s="1">
        <v>0.9097222222222222</v>
      </c>
      <c r="L162" s="6">
        <v>0.7017476851851852</v>
      </c>
      <c r="M162" t="s">
        <v>57</v>
      </c>
      <c r="N162">
        <v>18</v>
      </c>
      <c r="AG162">
        <v>5</v>
      </c>
      <c r="AH162">
        <v>101</v>
      </c>
      <c r="AI162" s="1">
        <v>0.048726851851851855</v>
      </c>
      <c r="AK162">
        <v>102</v>
      </c>
      <c r="AL162" s="1">
        <v>0.055497685185185185</v>
      </c>
      <c r="AM162" s="1">
        <f t="shared" si="18"/>
        <v>0.00677083333333333</v>
      </c>
      <c r="AN162">
        <v>103</v>
      </c>
      <c r="AO162" s="1">
        <v>0.4162384259259259</v>
      </c>
      <c r="AP162" s="1">
        <f t="shared" si="19"/>
        <v>0.36074074074074075</v>
      </c>
      <c r="AQ162">
        <v>104</v>
      </c>
      <c r="AR162" s="1">
        <v>0.42657407407407405</v>
      </c>
      <c r="AS162" s="1">
        <f t="shared" si="20"/>
        <v>0.010335648148148135</v>
      </c>
      <c r="AT162">
        <v>106</v>
      </c>
      <c r="AU162" s="1">
        <v>0.5419444444444445</v>
      </c>
      <c r="AV162" s="1">
        <f t="shared" si="21"/>
        <v>0.1153703703703704</v>
      </c>
      <c r="AY162" s="1">
        <f t="shared" si="22"/>
        <v>0.1598032407407407</v>
      </c>
      <c r="BM162" s="4">
        <f t="shared" si="23"/>
        <v>0.7017476851851852</v>
      </c>
      <c r="BN162" s="13"/>
    </row>
    <row r="163" spans="1:66" ht="15">
      <c r="A163">
        <v>50</v>
      </c>
      <c r="B163">
        <v>2044452</v>
      </c>
      <c r="D163" s="7">
        <v>19</v>
      </c>
      <c r="E163" t="s">
        <v>306</v>
      </c>
      <c r="F163" t="s">
        <v>54</v>
      </c>
      <c r="G163" t="s">
        <v>289</v>
      </c>
      <c r="I163" t="s">
        <v>279</v>
      </c>
      <c r="J163" s="1">
        <v>0.20797453703703703</v>
      </c>
      <c r="K163" s="1">
        <v>0.9102546296296296</v>
      </c>
      <c r="L163" s="6">
        <v>0.7022800925925926</v>
      </c>
      <c r="M163" t="s">
        <v>57</v>
      </c>
      <c r="N163">
        <v>19</v>
      </c>
      <c r="AG163">
        <v>5</v>
      </c>
      <c r="AH163">
        <v>101</v>
      </c>
      <c r="AI163" s="1">
        <v>0.046250000000000006</v>
      </c>
      <c r="AK163">
        <v>102</v>
      </c>
      <c r="AL163" s="1">
        <v>0.05234953703703704</v>
      </c>
      <c r="AM163" s="1">
        <f t="shared" si="18"/>
        <v>0.006099537037037035</v>
      </c>
      <c r="AN163">
        <v>103</v>
      </c>
      <c r="AO163" s="1">
        <v>0.40524305555555556</v>
      </c>
      <c r="AP163" s="1">
        <f t="shared" si="19"/>
        <v>0.3528935185185185</v>
      </c>
      <c r="AQ163">
        <v>104</v>
      </c>
      <c r="AR163" s="1">
        <v>0.41025462962962966</v>
      </c>
      <c r="AS163" s="1">
        <f t="shared" si="20"/>
        <v>0.005011574074074099</v>
      </c>
      <c r="AT163">
        <v>106</v>
      </c>
      <c r="AU163" s="1">
        <v>0.5236226851851852</v>
      </c>
      <c r="AV163" s="1">
        <f t="shared" si="21"/>
        <v>0.11336805555555551</v>
      </c>
      <c r="AY163" s="1">
        <f t="shared" si="22"/>
        <v>0.17865740740740743</v>
      </c>
      <c r="BM163" s="4">
        <f t="shared" si="23"/>
        <v>0.7022800925925926</v>
      </c>
      <c r="BN163" s="13"/>
    </row>
    <row r="164" spans="1:66" ht="15">
      <c r="A164">
        <v>201</v>
      </c>
      <c r="B164">
        <v>2066715</v>
      </c>
      <c r="D164" s="7">
        <v>20</v>
      </c>
      <c r="E164" t="s">
        <v>307</v>
      </c>
      <c r="F164" t="s">
        <v>63</v>
      </c>
      <c r="G164" t="s">
        <v>308</v>
      </c>
      <c r="I164" t="s">
        <v>279</v>
      </c>
      <c r="J164" s="1">
        <v>0.20797453703703703</v>
      </c>
      <c r="K164" s="1">
        <v>0.9161458333333333</v>
      </c>
      <c r="L164" s="6">
        <v>0.7081712962962964</v>
      </c>
      <c r="M164" t="s">
        <v>57</v>
      </c>
      <c r="N164">
        <v>20</v>
      </c>
      <c r="AG164">
        <v>5</v>
      </c>
      <c r="AH164">
        <v>101</v>
      </c>
      <c r="AI164" s="1">
        <v>0.048321759259259266</v>
      </c>
      <c r="AK164">
        <v>102</v>
      </c>
      <c r="AL164" s="1">
        <v>0.056562499999999995</v>
      </c>
      <c r="AM164" s="1">
        <f t="shared" si="18"/>
        <v>0.008240740740740729</v>
      </c>
      <c r="AN164">
        <v>103</v>
      </c>
      <c r="AO164" s="1">
        <v>0.4156944444444444</v>
      </c>
      <c r="AP164" s="1">
        <f t="shared" si="19"/>
        <v>0.3591319444444444</v>
      </c>
      <c r="AQ164">
        <v>104</v>
      </c>
      <c r="AR164" s="1">
        <v>0.4239814814814815</v>
      </c>
      <c r="AS164" s="1">
        <f t="shared" si="20"/>
        <v>0.008287037037037093</v>
      </c>
      <c r="AT164">
        <v>106</v>
      </c>
      <c r="AU164" s="1">
        <v>0.5404513888888889</v>
      </c>
      <c r="AV164" s="1">
        <f t="shared" si="21"/>
        <v>0.11646990740740737</v>
      </c>
      <c r="AY164" s="1">
        <f t="shared" si="22"/>
        <v>0.1677199074074075</v>
      </c>
      <c r="BM164" s="4">
        <f t="shared" si="23"/>
        <v>0.7081712962962964</v>
      </c>
      <c r="BN164" s="13"/>
    </row>
    <row r="165" spans="1:66" ht="15">
      <c r="A165">
        <v>217</v>
      </c>
      <c r="B165">
        <v>2066781</v>
      </c>
      <c r="D165" s="7">
        <v>21</v>
      </c>
      <c r="E165" t="s">
        <v>309</v>
      </c>
      <c r="F165" t="s">
        <v>310</v>
      </c>
      <c r="G165" t="s">
        <v>311</v>
      </c>
      <c r="I165" t="s">
        <v>279</v>
      </c>
      <c r="J165" s="1">
        <v>0.20797453703703703</v>
      </c>
      <c r="K165" s="1">
        <v>0.9221527777777778</v>
      </c>
      <c r="L165" s="6">
        <v>0.7141782407407408</v>
      </c>
      <c r="M165" t="s">
        <v>57</v>
      </c>
      <c r="N165">
        <v>21</v>
      </c>
      <c r="AG165">
        <v>5</v>
      </c>
      <c r="AH165">
        <v>101</v>
      </c>
      <c r="AI165" s="1">
        <v>0.05587962962962963</v>
      </c>
      <c r="AK165">
        <v>102</v>
      </c>
      <c r="AL165" s="1">
        <v>0.0665162037037037</v>
      </c>
      <c r="AM165" s="1">
        <f t="shared" si="18"/>
        <v>0.010636574074074069</v>
      </c>
      <c r="AN165">
        <v>103</v>
      </c>
      <c r="AO165" s="1">
        <v>0.41355324074074074</v>
      </c>
      <c r="AP165" s="1">
        <f t="shared" si="19"/>
        <v>0.34703703703703703</v>
      </c>
      <c r="AQ165">
        <v>104</v>
      </c>
      <c r="AR165" s="1">
        <v>0.4213541666666667</v>
      </c>
      <c r="AS165" s="1">
        <f t="shared" si="20"/>
        <v>0.007800925925925961</v>
      </c>
      <c r="AT165">
        <v>106</v>
      </c>
      <c r="AU165" s="1">
        <v>0.5309143518518519</v>
      </c>
      <c r="AV165" s="1">
        <f t="shared" si="21"/>
        <v>0.10956018518518518</v>
      </c>
      <c r="AY165" s="1">
        <f t="shared" si="22"/>
        <v>0.1832638888888889</v>
      </c>
      <c r="BM165" s="4">
        <f t="shared" si="23"/>
        <v>0.7141782407407408</v>
      </c>
      <c r="BN165" s="13"/>
    </row>
    <row r="166" spans="1:66" ht="15">
      <c r="A166">
        <v>38</v>
      </c>
      <c r="B166">
        <v>2044414</v>
      </c>
      <c r="D166" s="7">
        <v>22</v>
      </c>
      <c r="E166" t="s">
        <v>312</v>
      </c>
      <c r="F166" t="s">
        <v>54</v>
      </c>
      <c r="I166" t="s">
        <v>279</v>
      </c>
      <c r="J166" s="1">
        <v>0.20797453703703703</v>
      </c>
      <c r="K166" s="1">
        <v>0.9224305555555555</v>
      </c>
      <c r="L166" s="6">
        <v>0.7144560185185185</v>
      </c>
      <c r="M166" t="s">
        <v>57</v>
      </c>
      <c r="N166">
        <v>22</v>
      </c>
      <c r="AG166">
        <v>5</v>
      </c>
      <c r="AH166">
        <v>101</v>
      </c>
      <c r="AI166" s="1">
        <v>0.045266203703703704</v>
      </c>
      <c r="AK166">
        <v>102</v>
      </c>
      <c r="AL166" s="1">
        <v>0.052453703703703704</v>
      </c>
      <c r="AM166" s="1">
        <f t="shared" si="18"/>
        <v>0.0071874999999999994</v>
      </c>
      <c r="AN166">
        <v>103</v>
      </c>
      <c r="AO166" s="1">
        <v>0.43788194444444445</v>
      </c>
      <c r="AP166" s="1">
        <f t="shared" si="19"/>
        <v>0.3854282407407407</v>
      </c>
      <c r="AQ166">
        <v>104</v>
      </c>
      <c r="AR166" s="1">
        <v>0.4408449074074074</v>
      </c>
      <c r="AS166" s="1">
        <f t="shared" si="20"/>
        <v>0.002962962962962945</v>
      </c>
      <c r="AT166">
        <v>106</v>
      </c>
      <c r="AU166" s="1">
        <v>0.5363657407407407</v>
      </c>
      <c r="AV166" s="1">
        <f t="shared" si="21"/>
        <v>0.09552083333333333</v>
      </c>
      <c r="AY166" s="1">
        <f t="shared" si="22"/>
        <v>0.17809027777777775</v>
      </c>
      <c r="BM166" s="4">
        <f t="shared" si="23"/>
        <v>0.7144560185185185</v>
      </c>
      <c r="BN166" s="13"/>
    </row>
    <row r="167" spans="1:66" ht="15">
      <c r="A167">
        <v>15</v>
      </c>
      <c r="B167">
        <v>2043482</v>
      </c>
      <c r="D167" s="7">
        <v>23</v>
      </c>
      <c r="E167" t="s">
        <v>313</v>
      </c>
      <c r="F167" t="s">
        <v>73</v>
      </c>
      <c r="G167" t="s">
        <v>314</v>
      </c>
      <c r="I167" t="s">
        <v>279</v>
      </c>
      <c r="J167" s="1">
        <v>0.20797453703703703</v>
      </c>
      <c r="K167" s="1">
        <v>0.9351851851851851</v>
      </c>
      <c r="L167" s="6">
        <v>0.7272106481481481</v>
      </c>
      <c r="M167" t="s">
        <v>57</v>
      </c>
      <c r="N167">
        <v>23</v>
      </c>
      <c r="AG167">
        <v>5</v>
      </c>
      <c r="AH167">
        <v>101</v>
      </c>
      <c r="AI167" s="1">
        <v>0.05179398148148148</v>
      </c>
      <c r="AK167">
        <v>102</v>
      </c>
      <c r="AL167" s="1">
        <v>0.05818287037037037</v>
      </c>
      <c r="AM167" s="1">
        <f t="shared" si="18"/>
        <v>0.006388888888888888</v>
      </c>
      <c r="AN167">
        <v>103</v>
      </c>
      <c r="AO167" s="1">
        <v>0.4275810185185185</v>
      </c>
      <c r="AP167" s="1">
        <f t="shared" si="19"/>
        <v>0.3693981481481481</v>
      </c>
      <c r="AQ167">
        <v>104</v>
      </c>
      <c r="AR167" s="1">
        <v>0.43146990740740737</v>
      </c>
      <c r="AS167" s="1">
        <f t="shared" si="20"/>
        <v>0.003888888888888886</v>
      </c>
      <c r="AT167">
        <v>106</v>
      </c>
      <c r="AU167" s="1">
        <v>0.5259027777777777</v>
      </c>
      <c r="AV167" s="1">
        <f t="shared" si="21"/>
        <v>0.09443287037037035</v>
      </c>
      <c r="AY167" s="1">
        <f t="shared" si="22"/>
        <v>0.20130787037037035</v>
      </c>
      <c r="BM167" s="4">
        <f t="shared" si="23"/>
        <v>0.7272106481481481</v>
      </c>
      <c r="BN167" s="13"/>
    </row>
    <row r="168" spans="1:66" ht="15">
      <c r="A168">
        <v>117</v>
      </c>
      <c r="B168">
        <v>2044544</v>
      </c>
      <c r="D168" s="7">
        <v>24</v>
      </c>
      <c r="E168" t="s">
        <v>315</v>
      </c>
      <c r="F168" t="s">
        <v>54</v>
      </c>
      <c r="I168" t="s">
        <v>279</v>
      </c>
      <c r="J168" s="1">
        <v>0.20797453703703703</v>
      </c>
      <c r="K168" s="1">
        <v>0.9352662037037037</v>
      </c>
      <c r="L168" s="6">
        <v>0.7272916666666666</v>
      </c>
      <c r="M168" t="s">
        <v>57</v>
      </c>
      <c r="N168">
        <v>24</v>
      </c>
      <c r="AG168">
        <v>5</v>
      </c>
      <c r="AH168">
        <v>101</v>
      </c>
      <c r="AI168" s="1">
        <v>0.03921296296296296</v>
      </c>
      <c r="AK168">
        <v>102</v>
      </c>
      <c r="AL168" s="1">
        <v>0.04452546296296297</v>
      </c>
      <c r="AM168" s="1">
        <f t="shared" si="18"/>
        <v>0.005312500000000005</v>
      </c>
      <c r="AN168">
        <v>103</v>
      </c>
      <c r="AO168" s="1">
        <v>0.39188657407407407</v>
      </c>
      <c r="AP168" s="1">
        <f t="shared" si="19"/>
        <v>0.3473611111111111</v>
      </c>
      <c r="AQ168">
        <v>104</v>
      </c>
      <c r="AR168" s="1">
        <v>0.39795138888888887</v>
      </c>
      <c r="AS168" s="1">
        <f t="shared" si="20"/>
        <v>0.006064814814814801</v>
      </c>
      <c r="AT168">
        <v>106</v>
      </c>
      <c r="AU168" s="1">
        <v>0.5176041666666666</v>
      </c>
      <c r="AV168" s="1">
        <f t="shared" si="21"/>
        <v>0.11965277777777777</v>
      </c>
      <c r="AY168" s="1">
        <f t="shared" si="22"/>
        <v>0.20968749999999992</v>
      </c>
      <c r="BM168" s="4">
        <f t="shared" si="23"/>
        <v>0.7272916666666666</v>
      </c>
      <c r="BN168" s="13"/>
    </row>
    <row r="169" spans="1:66" ht="15">
      <c r="A169">
        <v>10</v>
      </c>
      <c r="B169">
        <v>2044489</v>
      </c>
      <c r="D169" s="7">
        <v>25</v>
      </c>
      <c r="E169" t="s">
        <v>316</v>
      </c>
      <c r="F169" t="s">
        <v>73</v>
      </c>
      <c r="G169" t="s">
        <v>317</v>
      </c>
      <c r="I169" t="s">
        <v>279</v>
      </c>
      <c r="J169" s="1">
        <v>0.20797453703703703</v>
      </c>
      <c r="K169" s="1">
        <v>0.9548148148148149</v>
      </c>
      <c r="L169" s="6">
        <v>0.7468402777777778</v>
      </c>
      <c r="M169" t="s">
        <v>57</v>
      </c>
      <c r="N169">
        <v>25</v>
      </c>
      <c r="AG169">
        <v>5</v>
      </c>
      <c r="AH169">
        <v>101</v>
      </c>
      <c r="AI169" s="1">
        <v>0.05049768518518519</v>
      </c>
      <c r="AK169">
        <v>102</v>
      </c>
      <c r="AL169" s="1">
        <v>0.0583912037037037</v>
      </c>
      <c r="AM169" s="1">
        <f t="shared" si="18"/>
        <v>0.007893518518518515</v>
      </c>
      <c r="AN169">
        <v>103</v>
      </c>
      <c r="AO169" s="1">
        <v>0.3919791666666667</v>
      </c>
      <c r="AP169" s="1">
        <f t="shared" si="19"/>
        <v>0.333587962962963</v>
      </c>
      <c r="AQ169">
        <v>104</v>
      </c>
      <c r="AR169" s="1">
        <v>0.40129629629629626</v>
      </c>
      <c r="AS169" s="1">
        <f t="shared" si="20"/>
        <v>0.00931712962962955</v>
      </c>
      <c r="AT169">
        <v>106</v>
      </c>
      <c r="AU169" s="1">
        <v>0.5128472222222222</v>
      </c>
      <c r="AV169" s="1">
        <f t="shared" si="21"/>
        <v>0.11155092592592597</v>
      </c>
      <c r="AY169" s="1">
        <f t="shared" si="22"/>
        <v>0.2339930555555556</v>
      </c>
      <c r="BM169" s="4">
        <f t="shared" si="23"/>
        <v>0.7468402777777778</v>
      </c>
      <c r="BN169" s="13"/>
    </row>
    <row r="170" spans="1:66" ht="15">
      <c r="A170">
        <v>188</v>
      </c>
      <c r="B170">
        <v>2044595</v>
      </c>
      <c r="D170" s="7" t="s">
        <v>326</v>
      </c>
      <c r="E170" t="s">
        <v>339</v>
      </c>
      <c r="F170" t="s">
        <v>63</v>
      </c>
      <c r="I170" t="s">
        <v>279</v>
      </c>
      <c r="J170" s="1">
        <v>0.20797453703703703</v>
      </c>
      <c r="K170" s="1">
        <v>0.9445949074074074</v>
      </c>
      <c r="L170" s="6">
        <v>0.7366203703703703</v>
      </c>
      <c r="M170" t="s">
        <v>340</v>
      </c>
      <c r="O170" t="s">
        <v>341</v>
      </c>
      <c r="AG170">
        <v>5</v>
      </c>
      <c r="AH170">
        <v>101</v>
      </c>
      <c r="AK170">
        <v>102</v>
      </c>
      <c r="AL170" s="1">
        <v>0.08284722222222222</v>
      </c>
      <c r="AM170" s="1">
        <f>AL170-AI170</f>
        <v>0.08284722222222222</v>
      </c>
      <c r="AN170">
        <v>103</v>
      </c>
      <c r="AO170" s="1">
        <v>0.4480092592592593</v>
      </c>
      <c r="AP170" s="1">
        <f>AO170-AL170</f>
        <v>0.36516203703703703</v>
      </c>
      <c r="AQ170">
        <v>104</v>
      </c>
      <c r="AR170" s="1">
        <v>0.4565856481481481</v>
      </c>
      <c r="AS170" s="1">
        <f>AR170-AO170</f>
        <v>0.008576388888888842</v>
      </c>
      <c r="AT170">
        <v>106</v>
      </c>
      <c r="AU170" s="1">
        <v>0.5552314814814815</v>
      </c>
      <c r="AV170" s="1">
        <f>AU170-AR170</f>
        <v>0.09864583333333338</v>
      </c>
      <c r="AY170" s="1">
        <f>L170-AU170</f>
        <v>0.18138888888888882</v>
      </c>
      <c r="BM170" s="4">
        <f>AI170+AM170+AP170+AS170+AV170+AY170</f>
        <v>0.7366203703703703</v>
      </c>
      <c r="BN170" s="13"/>
    </row>
    <row r="171" spans="1:66" ht="15">
      <c r="A171">
        <v>218</v>
      </c>
      <c r="B171">
        <v>2066783</v>
      </c>
      <c r="D171" s="7" t="s">
        <v>326</v>
      </c>
      <c r="E171" t="s">
        <v>318</v>
      </c>
      <c r="F171" t="s">
        <v>310</v>
      </c>
      <c r="I171" t="s">
        <v>279</v>
      </c>
      <c r="J171" s="1">
        <v>0.20797453703703703</v>
      </c>
      <c r="M171" t="s">
        <v>57</v>
      </c>
      <c r="O171" t="s">
        <v>319</v>
      </c>
      <c r="AG171">
        <v>5</v>
      </c>
      <c r="AH171">
        <v>101</v>
      </c>
      <c r="AI171" s="1">
        <v>0.0408912037037037</v>
      </c>
      <c r="AK171">
        <v>102</v>
      </c>
      <c r="AL171" s="1">
        <v>0.04725694444444445</v>
      </c>
      <c r="AM171" s="1">
        <f t="shared" si="18"/>
        <v>0.006365740740740748</v>
      </c>
      <c r="AN171">
        <v>103</v>
      </c>
      <c r="AP171" s="1"/>
      <c r="AQ171">
        <v>104</v>
      </c>
      <c r="AS171" s="1"/>
      <c r="AT171">
        <v>106</v>
      </c>
      <c r="AV171" s="1"/>
      <c r="AY171" s="1"/>
      <c r="BM171" s="4">
        <f t="shared" si="23"/>
        <v>0.04725694444444445</v>
      </c>
      <c r="BN171" s="13"/>
    </row>
    <row r="172" spans="1:66" ht="15">
      <c r="A172">
        <v>206</v>
      </c>
      <c r="B172">
        <v>2089502</v>
      </c>
      <c r="D172" s="7" t="s">
        <v>326</v>
      </c>
      <c r="E172" t="s">
        <v>320</v>
      </c>
      <c r="F172" t="s">
        <v>63</v>
      </c>
      <c r="G172" t="s">
        <v>321</v>
      </c>
      <c r="I172" t="s">
        <v>279</v>
      </c>
      <c r="J172" s="1">
        <v>0.20797453703703703</v>
      </c>
      <c r="M172" t="s">
        <v>57</v>
      </c>
      <c r="O172" t="s">
        <v>319</v>
      </c>
      <c r="AG172">
        <v>5</v>
      </c>
      <c r="AH172">
        <v>101</v>
      </c>
      <c r="AI172" s="1">
        <v>0.053391203703703705</v>
      </c>
      <c r="AK172">
        <v>102</v>
      </c>
      <c r="AL172" s="1">
        <v>0.05893518518518518</v>
      </c>
      <c r="AM172" s="1">
        <f t="shared" si="18"/>
        <v>0.005543981481481476</v>
      </c>
      <c r="AN172">
        <v>103</v>
      </c>
      <c r="AO172" s="1">
        <v>0.426412037037037</v>
      </c>
      <c r="AP172" s="1">
        <f t="shared" si="19"/>
        <v>0.3674768518518518</v>
      </c>
      <c r="AQ172">
        <v>104</v>
      </c>
      <c r="AR172" s="1">
        <v>0.42878472222222225</v>
      </c>
      <c r="AS172" s="1">
        <f t="shared" si="20"/>
        <v>0.0023726851851852415</v>
      </c>
      <c r="AT172">
        <v>106</v>
      </c>
      <c r="AV172" s="1"/>
      <c r="AY172" s="1"/>
      <c r="BM172" s="4">
        <f t="shared" si="23"/>
        <v>0.42878472222222225</v>
      </c>
      <c r="BN172" s="13"/>
    </row>
    <row r="173" spans="1:66" ht="15">
      <c r="A173">
        <v>208</v>
      </c>
      <c r="B173">
        <v>2066773</v>
      </c>
      <c r="D173" s="7" t="s">
        <v>326</v>
      </c>
      <c r="E173" t="s">
        <v>322</v>
      </c>
      <c r="F173" t="s">
        <v>63</v>
      </c>
      <c r="I173" t="s">
        <v>279</v>
      </c>
      <c r="J173" s="1">
        <v>0.20797453703703703</v>
      </c>
      <c r="M173" t="s">
        <v>57</v>
      </c>
      <c r="O173" t="s">
        <v>319</v>
      </c>
      <c r="AG173">
        <v>5</v>
      </c>
      <c r="AH173">
        <v>101</v>
      </c>
      <c r="AI173" s="1">
        <v>0.03847222222222222</v>
      </c>
      <c r="AK173">
        <v>102</v>
      </c>
      <c r="AL173" s="1">
        <v>0.04753472222222222</v>
      </c>
      <c r="AM173" s="1">
        <f t="shared" si="18"/>
        <v>0.009062500000000001</v>
      </c>
      <c r="AN173">
        <v>103</v>
      </c>
      <c r="AP173" s="1"/>
      <c r="AQ173">
        <v>104</v>
      </c>
      <c r="AS173" s="1"/>
      <c r="AT173">
        <v>106</v>
      </c>
      <c r="AV173" s="1"/>
      <c r="AY173" s="1"/>
      <c r="BM173" s="4">
        <f t="shared" si="23"/>
        <v>0.04753472222222222</v>
      </c>
      <c r="BN173" s="13"/>
    </row>
    <row r="174" spans="1:66" ht="15">
      <c r="A174">
        <v>175</v>
      </c>
      <c r="B174">
        <v>2044506</v>
      </c>
      <c r="D174" s="7" t="s">
        <v>326</v>
      </c>
      <c r="E174" t="s">
        <v>323</v>
      </c>
      <c r="F174" t="s">
        <v>63</v>
      </c>
      <c r="I174" t="s">
        <v>279</v>
      </c>
      <c r="J174" s="1">
        <v>0.20797453703703703</v>
      </c>
      <c r="M174" t="s">
        <v>57</v>
      </c>
      <c r="O174" t="s">
        <v>319</v>
      </c>
      <c r="AG174">
        <v>5</v>
      </c>
      <c r="AH174">
        <v>101</v>
      </c>
      <c r="AI174" s="1">
        <v>0.053877314814814815</v>
      </c>
      <c r="AK174">
        <v>102</v>
      </c>
      <c r="AL174" s="1">
        <v>0.06200231481481481</v>
      </c>
      <c r="AM174" s="1">
        <f t="shared" si="18"/>
        <v>0.008124999999999993</v>
      </c>
      <c r="AN174">
        <v>103</v>
      </c>
      <c r="AP174" s="1"/>
      <c r="AQ174">
        <v>104</v>
      </c>
      <c r="AS174" s="1"/>
      <c r="AT174">
        <v>106</v>
      </c>
      <c r="AV174" s="1"/>
      <c r="AY174" s="1"/>
      <c r="BM174" s="4">
        <f t="shared" si="23"/>
        <v>0.06200231481481481</v>
      </c>
      <c r="BN174" s="13"/>
    </row>
    <row r="175" spans="1:66" ht="15">
      <c r="A175">
        <v>116</v>
      </c>
      <c r="B175">
        <v>2044431</v>
      </c>
      <c r="D175" s="7" t="s">
        <v>326</v>
      </c>
      <c r="E175" t="s">
        <v>324</v>
      </c>
      <c r="F175" t="s">
        <v>54</v>
      </c>
      <c r="G175" t="s">
        <v>138</v>
      </c>
      <c r="I175" t="s">
        <v>279</v>
      </c>
      <c r="J175" s="1">
        <v>0.20797453703703703</v>
      </c>
      <c r="M175" t="s">
        <v>57</v>
      </c>
      <c r="O175" t="s">
        <v>319</v>
      </c>
      <c r="AG175">
        <v>5</v>
      </c>
      <c r="AH175">
        <v>101</v>
      </c>
      <c r="AI175" s="1">
        <v>0.04725694444444445</v>
      </c>
      <c r="AK175">
        <v>102</v>
      </c>
      <c r="AL175" s="1">
        <v>0.05452546296296296</v>
      </c>
      <c r="AM175" s="1">
        <f t="shared" si="18"/>
        <v>0.0072685185185185144</v>
      </c>
      <c r="AN175">
        <v>103</v>
      </c>
      <c r="AO175" s="1">
        <v>0.45712962962962966</v>
      </c>
      <c r="AP175" s="1">
        <f t="shared" si="19"/>
        <v>0.4026041666666667</v>
      </c>
      <c r="AQ175">
        <v>104</v>
      </c>
      <c r="AR175" s="1">
        <v>0.4610532407407408</v>
      </c>
      <c r="AS175" s="1">
        <f t="shared" si="20"/>
        <v>0.003923611111111114</v>
      </c>
      <c r="AT175">
        <v>106</v>
      </c>
      <c r="AV175" s="1"/>
      <c r="AY175" s="1"/>
      <c r="BM175" s="4">
        <f t="shared" si="23"/>
        <v>0.4610532407407408</v>
      </c>
      <c r="BN175" s="13"/>
    </row>
    <row r="176" spans="1:66" ht="15">
      <c r="A176">
        <v>1</v>
      </c>
      <c r="B176">
        <v>2066722</v>
      </c>
      <c r="D176" s="7" t="s">
        <v>326</v>
      </c>
      <c r="E176" t="s">
        <v>325</v>
      </c>
      <c r="F176" t="s">
        <v>73</v>
      </c>
      <c r="I176" t="s">
        <v>279</v>
      </c>
      <c r="J176" s="1">
        <v>0.20797453703703703</v>
      </c>
      <c r="M176" t="s">
        <v>57</v>
      </c>
      <c r="O176" t="s">
        <v>326</v>
      </c>
      <c r="AG176">
        <v>5</v>
      </c>
      <c r="AH176">
        <v>101</v>
      </c>
      <c r="AI176" s="1">
        <v>0.03820601851851852</v>
      </c>
      <c r="AK176">
        <v>102</v>
      </c>
      <c r="AL176" s="1">
        <v>0.046724537037037044</v>
      </c>
      <c r="AM176" s="1">
        <f t="shared" si="18"/>
        <v>0.008518518518518522</v>
      </c>
      <c r="AN176">
        <v>103</v>
      </c>
      <c r="AO176" s="1">
        <v>0.37292824074074077</v>
      </c>
      <c r="AP176" s="1">
        <f t="shared" si="19"/>
        <v>0.3262037037037037</v>
      </c>
      <c r="AQ176">
        <v>104</v>
      </c>
      <c r="AR176" s="1">
        <v>0.37584490740740745</v>
      </c>
      <c r="AS176" s="1">
        <f t="shared" si="20"/>
        <v>0.0029166666666666785</v>
      </c>
      <c r="AT176">
        <v>106</v>
      </c>
      <c r="AU176" s="1">
        <v>0.45770833333333333</v>
      </c>
      <c r="AV176" s="1">
        <f t="shared" si="21"/>
        <v>0.08186342592592588</v>
      </c>
      <c r="AY176" s="1"/>
      <c r="BM176" s="4">
        <f t="shared" si="23"/>
        <v>0.45770833333333333</v>
      </c>
      <c r="BN176" s="13"/>
    </row>
    <row r="177" spans="1:66" ht="15">
      <c r="A177">
        <v>112</v>
      </c>
      <c r="B177">
        <v>2079123</v>
      </c>
      <c r="D177" s="7" t="s">
        <v>326</v>
      </c>
      <c r="E177" t="s">
        <v>327</v>
      </c>
      <c r="F177" t="s">
        <v>54</v>
      </c>
      <c r="I177" t="s">
        <v>279</v>
      </c>
      <c r="J177" s="1">
        <v>0.20797453703703703</v>
      </c>
      <c r="M177" t="s">
        <v>57</v>
      </c>
      <c r="O177" t="s">
        <v>319</v>
      </c>
      <c r="AG177">
        <v>5</v>
      </c>
      <c r="AH177">
        <v>101</v>
      </c>
      <c r="AI177" s="1">
        <v>0.03917824074074074</v>
      </c>
      <c r="AK177">
        <v>102</v>
      </c>
      <c r="AL177" s="1">
        <v>0.04144675925925926</v>
      </c>
      <c r="AM177" s="1">
        <f t="shared" si="18"/>
        <v>0.002268518518518517</v>
      </c>
      <c r="AN177">
        <v>103</v>
      </c>
      <c r="AP177" s="1"/>
      <c r="AS177" s="1"/>
      <c r="AV177" s="1"/>
      <c r="AY177" s="1"/>
      <c r="BM177" s="4">
        <f t="shared" si="23"/>
        <v>0.04144675925925926</v>
      </c>
      <c r="BN177" s="13"/>
    </row>
    <row r="178" spans="1:66" ht="15">
      <c r="A178">
        <v>59</v>
      </c>
      <c r="B178">
        <v>2044420</v>
      </c>
      <c r="D178" s="7" t="s">
        <v>326</v>
      </c>
      <c r="E178" t="s">
        <v>328</v>
      </c>
      <c r="F178" t="s">
        <v>54</v>
      </c>
      <c r="I178" t="s">
        <v>279</v>
      </c>
      <c r="J178" s="1">
        <v>0.20797453703703703</v>
      </c>
      <c r="M178" t="s">
        <v>57</v>
      </c>
      <c r="O178" t="s">
        <v>319</v>
      </c>
      <c r="AG178">
        <v>5</v>
      </c>
      <c r="AH178">
        <v>101</v>
      </c>
      <c r="AI178" s="1">
        <v>0.04510416666666667</v>
      </c>
      <c r="AK178">
        <v>102</v>
      </c>
      <c r="AL178" s="1">
        <v>0.05451388888888889</v>
      </c>
      <c r="AM178" s="1">
        <f t="shared" si="18"/>
        <v>0.009409722222222222</v>
      </c>
      <c r="AN178">
        <v>103</v>
      </c>
      <c r="AP178" s="1"/>
      <c r="AS178" s="1"/>
      <c r="AV178" s="1"/>
      <c r="AY178" s="1"/>
      <c r="BM178" s="4">
        <f t="shared" si="23"/>
        <v>0.05451388888888889</v>
      </c>
      <c r="BN178" s="13"/>
    </row>
    <row r="179" spans="1:66" ht="15">
      <c r="A179">
        <v>104</v>
      </c>
      <c r="B179">
        <v>2044583</v>
      </c>
      <c r="D179" s="7" t="s">
        <v>326</v>
      </c>
      <c r="E179" t="s">
        <v>329</v>
      </c>
      <c r="F179" t="s">
        <v>54</v>
      </c>
      <c r="G179" t="s">
        <v>330</v>
      </c>
      <c r="I179" t="s">
        <v>279</v>
      </c>
      <c r="J179" s="1">
        <v>0.20797453703703703</v>
      </c>
      <c r="M179" t="s">
        <v>57</v>
      </c>
      <c r="O179" t="s">
        <v>319</v>
      </c>
      <c r="AG179">
        <v>5</v>
      </c>
      <c r="AH179">
        <v>101</v>
      </c>
      <c r="AI179" s="1">
        <v>0.035069444444444445</v>
      </c>
      <c r="AK179">
        <v>102</v>
      </c>
      <c r="AL179" s="1">
        <v>0.03918981481481481</v>
      </c>
      <c r="AM179" s="1">
        <f t="shared" si="18"/>
        <v>0.0041203703703703645</v>
      </c>
      <c r="AN179">
        <v>103</v>
      </c>
      <c r="AP179" s="1"/>
      <c r="AS179" s="1"/>
      <c r="AV179" s="1"/>
      <c r="AY179" s="1"/>
      <c r="BM179" s="4">
        <f t="shared" si="23"/>
        <v>0.03918981481481481</v>
      </c>
      <c r="BN179" s="13"/>
    </row>
    <row r="180" spans="1:66" ht="15">
      <c r="A180">
        <v>5</v>
      </c>
      <c r="B180">
        <v>2044497</v>
      </c>
      <c r="D180" s="7" t="s">
        <v>326</v>
      </c>
      <c r="E180" t="s">
        <v>331</v>
      </c>
      <c r="F180" t="s">
        <v>73</v>
      </c>
      <c r="I180" t="s">
        <v>279</v>
      </c>
      <c r="J180" s="1">
        <v>0.20797453703703703</v>
      </c>
      <c r="M180" t="s">
        <v>57</v>
      </c>
      <c r="O180" t="s">
        <v>319</v>
      </c>
      <c r="AG180">
        <v>5</v>
      </c>
      <c r="AH180">
        <v>101</v>
      </c>
      <c r="AI180" s="1">
        <v>0.08074074074074074</v>
      </c>
      <c r="AK180">
        <v>102</v>
      </c>
      <c r="AL180" s="1">
        <v>0.09006944444444444</v>
      </c>
      <c r="AM180" s="1">
        <f t="shared" si="18"/>
        <v>0.0093287037037037</v>
      </c>
      <c r="AN180">
        <v>103</v>
      </c>
      <c r="AP180" s="1"/>
      <c r="AS180" s="1"/>
      <c r="AV180" s="1"/>
      <c r="AY180" s="1"/>
      <c r="BM180" s="4">
        <f t="shared" si="23"/>
        <v>0.09006944444444444</v>
      </c>
      <c r="BN180" s="13"/>
    </row>
    <row r="181" spans="1:66" ht="15">
      <c r="A181">
        <v>130</v>
      </c>
      <c r="B181">
        <v>2044539</v>
      </c>
      <c r="D181" s="7" t="s">
        <v>326</v>
      </c>
      <c r="E181" t="s">
        <v>332</v>
      </c>
      <c r="F181" t="s">
        <v>140</v>
      </c>
      <c r="I181" t="s">
        <v>279</v>
      </c>
      <c r="J181" s="1">
        <v>0.20797453703703703</v>
      </c>
      <c r="M181" t="s">
        <v>57</v>
      </c>
      <c r="O181" t="s">
        <v>319</v>
      </c>
      <c r="AG181">
        <v>5</v>
      </c>
      <c r="AH181">
        <v>101</v>
      </c>
      <c r="AI181" s="1">
        <v>0.03653935185185185</v>
      </c>
      <c r="AK181">
        <v>102</v>
      </c>
      <c r="AL181" s="1">
        <v>0.044432870370370366</v>
      </c>
      <c r="AM181" s="1">
        <f t="shared" si="18"/>
        <v>0.007893518518518515</v>
      </c>
      <c r="AN181">
        <v>103</v>
      </c>
      <c r="AO181" s="1">
        <v>0.4449189814814815</v>
      </c>
      <c r="AP181" s="1">
        <f t="shared" si="19"/>
        <v>0.40048611111111115</v>
      </c>
      <c r="AQ181">
        <v>104</v>
      </c>
      <c r="AR181" s="1">
        <v>0.4519444444444444</v>
      </c>
      <c r="AS181" s="1">
        <f t="shared" si="20"/>
        <v>0.007025462962962914</v>
      </c>
      <c r="AT181">
        <v>106</v>
      </c>
      <c r="AV181" s="1"/>
      <c r="AY181" s="1"/>
      <c r="BM181" s="4">
        <f t="shared" si="23"/>
        <v>0.4519444444444444</v>
      </c>
      <c r="BN181" s="13"/>
    </row>
    <row r="182" spans="1:66" ht="15">
      <c r="A182">
        <v>165</v>
      </c>
      <c r="B182">
        <v>2044501</v>
      </c>
      <c r="D182" s="7" t="s">
        <v>326</v>
      </c>
      <c r="E182" t="s">
        <v>333</v>
      </c>
      <c r="F182" t="s">
        <v>63</v>
      </c>
      <c r="I182" t="s">
        <v>279</v>
      </c>
      <c r="J182" s="1">
        <v>0.20797453703703703</v>
      </c>
      <c r="M182" t="s">
        <v>57</v>
      </c>
      <c r="O182" t="s">
        <v>319</v>
      </c>
      <c r="AG182">
        <v>5</v>
      </c>
      <c r="AH182">
        <v>101</v>
      </c>
      <c r="AI182" s="1">
        <v>0.045891203703703705</v>
      </c>
      <c r="AK182">
        <v>102</v>
      </c>
      <c r="AL182" s="1">
        <v>0.05150462962962963</v>
      </c>
      <c r="AM182" s="1">
        <f t="shared" si="18"/>
        <v>0.0056134259259259245</v>
      </c>
      <c r="AN182">
        <v>103</v>
      </c>
      <c r="AO182" s="1">
        <v>0.4088310185185185</v>
      </c>
      <c r="AP182" s="1">
        <f t="shared" si="19"/>
        <v>0.35732638888888885</v>
      </c>
      <c r="AQ182">
        <v>104</v>
      </c>
      <c r="AS182" s="1"/>
      <c r="AT182">
        <v>106</v>
      </c>
      <c r="AV182" s="1"/>
      <c r="AY182" s="1"/>
      <c r="BM182" s="4">
        <f t="shared" si="23"/>
        <v>0.4088310185185185</v>
      </c>
      <c r="BN182" s="13"/>
    </row>
    <row r="183" spans="1:66" ht="15">
      <c r="A183">
        <v>129</v>
      </c>
      <c r="B183">
        <v>2044589</v>
      </c>
      <c r="D183" s="7" t="s">
        <v>326</v>
      </c>
      <c r="E183" t="s">
        <v>334</v>
      </c>
      <c r="F183" t="s">
        <v>140</v>
      </c>
      <c r="I183" t="s">
        <v>279</v>
      </c>
      <c r="J183" s="1">
        <v>0.20797453703703703</v>
      </c>
      <c r="M183" t="s">
        <v>57</v>
      </c>
      <c r="O183" t="s">
        <v>319</v>
      </c>
      <c r="AG183">
        <v>5</v>
      </c>
      <c r="AH183">
        <v>101</v>
      </c>
      <c r="AI183" s="1">
        <v>0.03703703703703704</v>
      </c>
      <c r="AK183">
        <v>102</v>
      </c>
      <c r="AL183" s="1">
        <v>0.04395833333333333</v>
      </c>
      <c r="AM183" s="1">
        <f t="shared" si="18"/>
        <v>0.0069212962962962865</v>
      </c>
      <c r="AN183">
        <v>103</v>
      </c>
      <c r="AO183" s="1">
        <v>0.3981828703703704</v>
      </c>
      <c r="AP183" s="1">
        <f t="shared" si="19"/>
        <v>0.3542245370370371</v>
      </c>
      <c r="AQ183">
        <v>104</v>
      </c>
      <c r="AR183" s="1">
        <v>0.40346064814814814</v>
      </c>
      <c r="AS183" s="1">
        <f t="shared" si="20"/>
        <v>0.005277777777777715</v>
      </c>
      <c r="AT183">
        <v>106</v>
      </c>
      <c r="AV183" s="1"/>
      <c r="AY183" s="1"/>
      <c r="BM183" s="4">
        <f t="shared" si="23"/>
        <v>0.40346064814814814</v>
      </c>
      <c r="BN183" s="13"/>
    </row>
    <row r="184" spans="1:66" ht="15">
      <c r="A184">
        <v>125</v>
      </c>
      <c r="B184">
        <v>2044588</v>
      </c>
      <c r="D184" s="7" t="s">
        <v>326</v>
      </c>
      <c r="E184" t="s">
        <v>335</v>
      </c>
      <c r="F184" t="s">
        <v>140</v>
      </c>
      <c r="G184" t="s">
        <v>336</v>
      </c>
      <c r="I184" t="s">
        <v>279</v>
      </c>
      <c r="J184" s="1">
        <v>0.20797453703703703</v>
      </c>
      <c r="M184" t="s">
        <v>57</v>
      </c>
      <c r="O184" t="s">
        <v>326</v>
      </c>
      <c r="AG184">
        <v>5</v>
      </c>
      <c r="AH184">
        <v>101</v>
      </c>
      <c r="AI184" s="1">
        <v>0.038622685185185184</v>
      </c>
      <c r="AK184">
        <v>102</v>
      </c>
      <c r="AL184" s="1">
        <v>0.0446875</v>
      </c>
      <c r="AM184" s="1">
        <f t="shared" si="18"/>
        <v>0.0060648148148148145</v>
      </c>
      <c r="AN184">
        <v>103</v>
      </c>
      <c r="AO184" s="1">
        <v>0.37903935185185184</v>
      </c>
      <c r="AP184" s="1">
        <f t="shared" si="19"/>
        <v>0.33435185185185184</v>
      </c>
      <c r="AQ184">
        <v>104</v>
      </c>
      <c r="AR184" s="1">
        <v>0.3858333333333333</v>
      </c>
      <c r="AS184" s="1">
        <f t="shared" si="20"/>
        <v>0.00679398148148147</v>
      </c>
      <c r="AT184">
        <v>106</v>
      </c>
      <c r="AU184" s="1">
        <v>0.5005324074074075</v>
      </c>
      <c r="AV184" s="1">
        <f t="shared" si="21"/>
        <v>0.11469907407407415</v>
      </c>
      <c r="AY184" s="1"/>
      <c r="BM184" s="4">
        <f t="shared" si="23"/>
        <v>0.5005324074074075</v>
      </c>
      <c r="BN184" s="13"/>
    </row>
    <row r="185" spans="1:66" ht="15">
      <c r="A185">
        <v>128</v>
      </c>
      <c r="B185">
        <v>2044537</v>
      </c>
      <c r="D185" s="7" t="s">
        <v>326</v>
      </c>
      <c r="E185" t="s">
        <v>337</v>
      </c>
      <c r="F185" t="s">
        <v>140</v>
      </c>
      <c r="G185" t="s">
        <v>338</v>
      </c>
      <c r="I185" t="s">
        <v>279</v>
      </c>
      <c r="J185" s="1">
        <v>0.20797453703703703</v>
      </c>
      <c r="M185" t="s">
        <v>57</v>
      </c>
      <c r="O185" t="s">
        <v>319</v>
      </c>
      <c r="AG185">
        <v>5</v>
      </c>
      <c r="AH185">
        <v>101</v>
      </c>
      <c r="AI185" s="1">
        <v>0.03868055555555556</v>
      </c>
      <c r="AK185">
        <v>102</v>
      </c>
      <c r="AL185" s="1">
        <v>0.04340277777777778</v>
      </c>
      <c r="AM185" s="1">
        <f t="shared" si="18"/>
        <v>0.004722222222222225</v>
      </c>
      <c r="AN185">
        <v>103</v>
      </c>
      <c r="AO185" s="1">
        <v>0.33672453703703703</v>
      </c>
      <c r="AP185" s="1">
        <f t="shared" si="19"/>
        <v>0.29332175925925924</v>
      </c>
      <c r="AQ185">
        <v>104</v>
      </c>
      <c r="AR185" s="1">
        <v>0.34071759259259254</v>
      </c>
      <c r="AS185" s="1">
        <f t="shared" si="20"/>
        <v>0.003993055555555514</v>
      </c>
      <c r="AT185">
        <v>106</v>
      </c>
      <c r="AV185" s="1"/>
      <c r="AY185" s="1"/>
      <c r="BM185" s="4">
        <f t="shared" si="23"/>
        <v>0.34071759259259254</v>
      </c>
      <c r="BN185" s="1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McGreal</dc:creator>
  <cp:keywords/>
  <dc:description/>
  <cp:lastModifiedBy>Paul McGreal</cp:lastModifiedBy>
  <dcterms:created xsi:type="dcterms:W3CDTF">2016-06-26T00:12:21Z</dcterms:created>
  <dcterms:modified xsi:type="dcterms:W3CDTF">2016-06-30T13:03:40Z</dcterms:modified>
  <cp:category/>
  <cp:version/>
  <cp:contentType/>
  <cp:contentStatus/>
</cp:coreProperties>
</file>